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mattou-sv\share\部活動\20 吹奏楽\高文連　吹奏楽部\Ｒ４\リーダー研修会\"/>
    </mc:Choice>
  </mc:AlternateContent>
  <xr:revisionPtr revIDLastSave="0" documentId="14_{6D907C24-F864-4B81-AFEB-710530FB71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申込書（黄色の部分を入力してください）" sheetId="1" r:id="rId1"/>
    <sheet name="入力不可（受付）" sheetId="2" r:id="rId2"/>
  </sheets>
  <definedNames>
    <definedName name="_xlnm.Print_Area" localSheetId="0">'参加申込書（黄色の部分を入力してください）'!$A$1:$X$30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14" i="1"/>
  <c r="L15" i="1"/>
  <c r="L16" i="1"/>
  <c r="L18" i="1"/>
  <c r="H7" i="2"/>
  <c r="H8" i="2"/>
  <c r="H9" i="2"/>
  <c r="H10" i="2"/>
  <c r="H6" i="2"/>
  <c r="C8" i="2"/>
  <c r="D8" i="2"/>
  <c r="E8" i="2"/>
  <c r="F8" i="2"/>
  <c r="C9" i="2"/>
  <c r="D9" i="2"/>
  <c r="E9" i="2"/>
  <c r="F9" i="2"/>
  <c r="C10" i="2"/>
  <c r="D10" i="2"/>
  <c r="E10" i="2"/>
  <c r="F10" i="2"/>
  <c r="B10" i="2"/>
  <c r="B9" i="2"/>
  <c r="G9" i="2"/>
  <c r="C14" i="2" l="1"/>
  <c r="C15" i="2"/>
  <c r="C13" i="2"/>
  <c r="B15" i="2"/>
  <c r="B14" i="2"/>
  <c r="B13" i="2"/>
  <c r="L12" i="1"/>
  <c r="G7" i="2"/>
  <c r="G8" i="2"/>
  <c r="G10" i="2"/>
  <c r="L13" i="1"/>
  <c r="G6" i="2" s="1"/>
  <c r="K3" i="2"/>
  <c r="J3" i="2"/>
  <c r="G3" i="2" l="1"/>
  <c r="E7" i="2"/>
  <c r="E6" i="2"/>
  <c r="F7" i="2"/>
  <c r="F6" i="2"/>
  <c r="D7" i="2"/>
  <c r="D6" i="2"/>
  <c r="C7" i="2"/>
  <c r="C6" i="2"/>
  <c r="B7" i="2"/>
  <c r="B8" i="2"/>
  <c r="B6" i="2"/>
  <c r="H3" i="2"/>
  <c r="I3" i="2"/>
  <c r="F3" i="2"/>
  <c r="E3" i="2"/>
  <c r="C3" i="2"/>
  <c r="B3" i="2"/>
  <c r="D3" i="2"/>
</calcChain>
</file>

<file path=xl/sharedStrings.xml><?xml version="1.0" encoding="utf-8"?>
<sst xmlns="http://schemas.openxmlformats.org/spreadsheetml/2006/main" count="87" uniqueCount="84">
  <si>
    <t>第一希望日</t>
  </si>
  <si>
    <t>第二希望日</t>
  </si>
  <si>
    <t>学校名</t>
  </si>
  <si>
    <t>高等学校</t>
  </si>
  <si>
    <t>参加生徒</t>
    <rPh sb="0" eb="2">
      <t>サンカ</t>
    </rPh>
    <rPh sb="2" eb="4">
      <t>セイト</t>
    </rPh>
    <phoneticPr fontId="2"/>
  </si>
  <si>
    <t>氏　　名</t>
  </si>
  <si>
    <t>学年</t>
  </si>
  <si>
    <t>役　　職</t>
  </si>
  <si>
    <t>楽器名</t>
  </si>
  <si>
    <t>例</t>
  </si>
  <si>
    <t>部長</t>
  </si>
  <si>
    <t>上記のとおり、参加を申し込みます。</t>
  </si>
  <si>
    <t>どちらでもよい</t>
    <phoneticPr fontId="2"/>
  </si>
  <si>
    <t>連絡責任者名：</t>
  </si>
  <si>
    <t>アドレス：</t>
  </si>
  <si>
    <t>☆希望する参加日を入力してください。</t>
    <rPh sb="9" eb="11">
      <t>ニュウリョク</t>
    </rPh>
    <phoneticPr fontId="2"/>
  </si>
  <si>
    <t>パートの希望</t>
    <rPh sb="4" eb="6">
      <t>キボウ</t>
    </rPh>
    <phoneticPr fontId="2"/>
  </si>
  <si>
    <t>☆参加生徒</t>
    <rPh sb="1" eb="3">
      <t>サンカ</t>
    </rPh>
    <rPh sb="3" eb="5">
      <t>セイト</t>
    </rPh>
    <phoneticPr fontId="2"/>
  </si>
  <si>
    <t>携帯電話番号：</t>
    <rPh sb="2" eb="4">
      <t>デンワ</t>
    </rPh>
    <rPh sb="4" eb="6">
      <t>バンゴウ</t>
    </rPh>
    <phoneticPr fontId="2"/>
  </si>
  <si>
    <t>携帯電話番号（代表引率者1名のみで結構です）</t>
    <rPh sb="0" eb="2">
      <t>ケイタイ</t>
    </rPh>
    <rPh sb="2" eb="4">
      <t>デンワ</t>
    </rPh>
    <rPh sb="4" eb="6">
      <t>バンゴウ</t>
    </rPh>
    <rPh sb="7" eb="9">
      <t>ダイヒョウ</t>
    </rPh>
    <rPh sb="9" eb="12">
      <t>インソツシャ</t>
    </rPh>
    <rPh sb="13" eb="14">
      <t>メイ</t>
    </rPh>
    <rPh sb="17" eb="19">
      <t>ケッコウ</t>
    </rPh>
    <phoneticPr fontId="2"/>
  </si>
  <si>
    <t>引率者（代表）：</t>
    <rPh sb="0" eb="2">
      <t>インソツ</t>
    </rPh>
    <rPh sb="2" eb="3">
      <t>シャ</t>
    </rPh>
    <rPh sb="4" eb="6">
      <t>ダイヒョウ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</si>
  <si>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</si>
  <si>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学校電話番号：</t>
    <rPh sb="0" eb="2">
      <t>ガッコウ</t>
    </rPh>
    <rPh sb="2" eb="4">
      <t>デンワ</t>
    </rPh>
    <rPh sb="4" eb="6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</si>
  <si>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</si>
  <si>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</si>
  <si>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</si>
  <si>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phoneticPr fontId="2"/>
  </si>
  <si>
    <t>学校長</t>
    <phoneticPr fontId="2"/>
  </si>
  <si>
    <t>印</t>
    <rPh sb="0" eb="1">
      <t>イン</t>
    </rPh>
    <phoneticPr fontId="2"/>
  </si>
  <si>
    <t>学校名</t>
    <rPh sb="0" eb="3">
      <t>ガッコウメイ</t>
    </rPh>
    <phoneticPr fontId="2"/>
  </si>
  <si>
    <t>引率教員</t>
    <rPh sb="0" eb="2">
      <t>インソツ</t>
    </rPh>
    <rPh sb="2" eb="4">
      <t>キョウイン</t>
    </rPh>
    <phoneticPr fontId="2"/>
  </si>
  <si>
    <t>連絡責任者</t>
    <rPh sb="0" eb="2">
      <t>レンラク</t>
    </rPh>
    <rPh sb="2" eb="5">
      <t>セキニンシャ</t>
    </rPh>
    <phoneticPr fontId="2"/>
  </si>
  <si>
    <t>第1希望日</t>
    <rPh sb="0" eb="1">
      <t>ダイ</t>
    </rPh>
    <rPh sb="2" eb="4">
      <t>キボウ</t>
    </rPh>
    <rPh sb="4" eb="5">
      <t>ビ</t>
    </rPh>
    <phoneticPr fontId="2"/>
  </si>
  <si>
    <t>第2希望日</t>
    <rPh sb="0" eb="1">
      <t>ダイ</t>
    </rPh>
    <rPh sb="2" eb="4">
      <t>キボウ</t>
    </rPh>
    <rPh sb="4" eb="5">
      <t>ビ</t>
    </rPh>
    <phoneticPr fontId="2"/>
  </si>
  <si>
    <t>アドレス</t>
    <phoneticPr fontId="2"/>
  </si>
  <si>
    <t>引率者（代表）</t>
    <rPh sb="0" eb="3">
      <t>インソツシャ</t>
    </rPh>
    <rPh sb="4" eb="6">
      <t>ダイヒョウ</t>
    </rPh>
    <phoneticPr fontId="2"/>
  </si>
  <si>
    <t>携帯電話</t>
    <rPh sb="0" eb="2">
      <t>ケイタイ</t>
    </rPh>
    <rPh sb="2" eb="4">
      <t>デンワ</t>
    </rPh>
    <phoneticPr fontId="2"/>
  </si>
  <si>
    <t>役職</t>
  </si>
  <si>
    <t>石川　吹子</t>
    <rPh sb="3" eb="4">
      <t>スイ</t>
    </rPh>
    <rPh sb="4" eb="5">
      <t>コ</t>
    </rPh>
    <phoneticPr fontId="2"/>
  </si>
  <si>
    <t>楽器</t>
  </si>
  <si>
    <t>※</t>
    <phoneticPr fontId="2"/>
  </si>
  <si>
    <t>このシートには入力や変更をしないでください。</t>
    <rPh sb="7" eb="9">
      <t>ニュウリョク</t>
    </rPh>
    <rPh sb="10" eb="12">
      <t>ヘンコウ</t>
    </rPh>
    <phoneticPr fontId="2"/>
  </si>
  <si>
    <t>引率者：　　　　</t>
    <rPh sb="0" eb="2">
      <t>インソツ</t>
    </rPh>
    <rPh sb="2" eb="3">
      <t>シャ</t>
    </rPh>
    <phoneticPr fontId="2"/>
  </si>
  <si>
    <t>高文連吹奏楽専門部　事務局　三盃宛てにメールにてお申し込みください。</t>
    <rPh sb="0" eb="2">
      <t>コウブン</t>
    </rPh>
    <rPh sb="2" eb="3">
      <t>レン</t>
    </rPh>
    <rPh sb="3" eb="6">
      <t>スイソウガク</t>
    </rPh>
    <rPh sb="6" eb="8">
      <t>センモン</t>
    </rPh>
    <rPh sb="8" eb="9">
      <t>ブ</t>
    </rPh>
    <rPh sb="10" eb="13">
      <t>ジムキョク</t>
    </rPh>
    <rPh sb="14" eb="16">
      <t>サンバイ</t>
    </rPh>
    <rPh sb="16" eb="17">
      <t>ア</t>
    </rPh>
    <rPh sb="25" eb="26">
      <t>モウ</t>
    </rPh>
    <rPh sb="27" eb="28">
      <t>コ</t>
    </rPh>
    <phoneticPr fontId="2"/>
  </si>
  <si>
    <t>アドレス：　sanbai@ishikawa-c.ed.jp</t>
    <phoneticPr fontId="2"/>
  </si>
  <si>
    <t>印刷し、校長印を押印のうえ、研修会当日に受付にご提出ください。</t>
    <rPh sb="0" eb="2">
      <t>インサツ</t>
    </rPh>
    <rPh sb="4" eb="6">
      <t>コウチョウ</t>
    </rPh>
    <rPh sb="6" eb="7">
      <t>イン</t>
    </rPh>
    <rPh sb="8" eb="10">
      <t>オウイン</t>
    </rPh>
    <rPh sb="14" eb="17">
      <t>ケンシュウカイ</t>
    </rPh>
    <rPh sb="17" eb="19">
      <t>トウジツ</t>
    </rPh>
    <rPh sb="20" eb="22">
      <t>ウケツケ</t>
    </rPh>
    <rPh sb="24" eb="26">
      <t>テイシュツ</t>
    </rPh>
    <phoneticPr fontId="2"/>
  </si>
  <si>
    <t>番号</t>
    <rPh sb="0" eb="2">
      <t>バンゴウ</t>
    </rPh>
    <phoneticPr fontId="2"/>
  </si>
  <si>
    <t>フルート</t>
  </si>
  <si>
    <t>フルート（ピッコロ可能）</t>
    <rPh sb="9" eb="11">
      <t>カノウ</t>
    </rPh>
    <phoneticPr fontId="11"/>
  </si>
  <si>
    <t>オーボエ</t>
  </si>
  <si>
    <t>ファゴット</t>
  </si>
  <si>
    <t>Bbクラリネット</t>
  </si>
  <si>
    <t>Bbクラリネット（EbCl可能）</t>
    <rPh sb="13" eb="15">
      <t>カノウ</t>
    </rPh>
    <phoneticPr fontId="11"/>
  </si>
  <si>
    <t>Bbクラリネット（アルトCl可能）</t>
    <rPh sb="14" eb="16">
      <t>カノウ</t>
    </rPh>
    <phoneticPr fontId="11"/>
  </si>
  <si>
    <t>バスクラリネット</t>
  </si>
  <si>
    <t>アルトサクソフォン</t>
  </si>
  <si>
    <t>テナーサクソフォン</t>
  </si>
  <si>
    <t>バリトンサクソフォン</t>
  </si>
  <si>
    <t>トランペット</t>
  </si>
  <si>
    <t>ホルン</t>
  </si>
  <si>
    <t>トロンボーン</t>
  </si>
  <si>
    <t>バストロンボーン</t>
  </si>
  <si>
    <t>ユーフォニアム</t>
  </si>
  <si>
    <t>テューバ</t>
  </si>
  <si>
    <t>コントラバス</t>
  </si>
  <si>
    <t>パーカッション</t>
  </si>
  <si>
    <t>鍵盤希望</t>
    <rPh sb="0" eb="2">
      <t>ケンバン</t>
    </rPh>
    <rPh sb="2" eb="4">
      <t>キボウ</t>
    </rPh>
    <phoneticPr fontId="2"/>
  </si>
  <si>
    <t>※「パートの希望」には、特に希望することがあれば記入してください。</t>
    <rPh sb="6" eb="8">
      <t>キボウ</t>
    </rPh>
    <rPh sb="12" eb="13">
      <t>トク</t>
    </rPh>
    <rPh sb="14" eb="16">
      <t>キボウ</t>
    </rPh>
    <rPh sb="24" eb="26">
      <t>キニュウ</t>
    </rPh>
    <phoneticPr fontId="2"/>
  </si>
  <si>
    <t>※電話番号は
090-1111-9999のように
「-」（ハイフン）を入れて入力してください。</t>
    <rPh sb="1" eb="3">
      <t>デンワ</t>
    </rPh>
    <rPh sb="3" eb="5">
      <t>バンゴウ</t>
    </rPh>
    <rPh sb="35" eb="36">
      <t>イ</t>
    </rPh>
    <rPh sb="38" eb="40">
      <t>ニュウリョク</t>
    </rPh>
    <phoneticPr fontId="2"/>
  </si>
  <si>
    <t>学校名</t>
    <rPh sb="0" eb="3">
      <t>ガッコウメイ</t>
    </rPh>
    <phoneticPr fontId="2"/>
  </si>
  <si>
    <t>引率者</t>
    <rPh sb="0" eb="3">
      <t>インソツシャ</t>
    </rPh>
    <phoneticPr fontId="2"/>
  </si>
  <si>
    <t>令和４年度石川県高等学校文化連盟吹奏楽部通常事業</t>
    <phoneticPr fontId="2"/>
  </si>
  <si>
    <t>第２９回リーダー研修会　参加申込書</t>
    <phoneticPr fontId="2"/>
  </si>
  <si>
    <t>11月10日（木）</t>
    <rPh sb="2" eb="3">
      <t>ガツ</t>
    </rPh>
    <rPh sb="5" eb="6">
      <t>ニチ</t>
    </rPh>
    <rPh sb="6" eb="9">
      <t>モク</t>
    </rPh>
    <phoneticPr fontId="2"/>
  </si>
  <si>
    <t>11月11日（金）</t>
    <rPh sb="2" eb="3">
      <t>ガツ</t>
    </rPh>
    <rPh sb="5" eb="6">
      <t>ニチ</t>
    </rPh>
    <rPh sb="6" eb="9">
      <t>キン</t>
    </rPh>
    <phoneticPr fontId="2"/>
  </si>
  <si>
    <t>学
年</t>
    <phoneticPr fontId="2"/>
  </si>
  <si>
    <t>番
号</t>
    <rPh sb="0" eb="1">
      <t>バン</t>
    </rPh>
    <rPh sb="2" eb="3">
      <t>ゴウ</t>
    </rPh>
    <phoneticPr fontId="2"/>
  </si>
  <si>
    <t>食物アレルギー
（あれば）</t>
    <rPh sb="0" eb="2">
      <t>ショクモツ</t>
    </rPh>
    <phoneticPr fontId="2"/>
  </si>
  <si>
    <t>甲殻類</t>
    <rPh sb="0" eb="3">
      <t>コウカクルイ</t>
    </rPh>
    <phoneticPr fontId="2"/>
  </si>
  <si>
    <t>パートの希望
(あれば)</t>
    <rPh sb="4" eb="6">
      <t>キボウ</t>
    </rPh>
    <phoneticPr fontId="2"/>
  </si>
  <si>
    <t>☆各学校6名までです。</t>
    <phoneticPr fontId="2"/>
  </si>
  <si>
    <t>※右のピンクの表から該当する楽器の番号を入力してください。（楽器名は自動で入る）</t>
    <rPh sb="1" eb="2">
      <t>ミギ</t>
    </rPh>
    <rPh sb="7" eb="8">
      <t>ヒョウ</t>
    </rPh>
    <rPh sb="10" eb="12">
      <t>ガイトウ</t>
    </rPh>
    <rPh sb="14" eb="16">
      <t>ガッキ</t>
    </rPh>
    <rPh sb="17" eb="19">
      <t>バンゴウ</t>
    </rPh>
    <rPh sb="20" eb="22">
      <t>ニュウリョク</t>
    </rPh>
    <rPh sb="30" eb="33">
      <t>ガッキメイ</t>
    </rPh>
    <rPh sb="34" eb="36">
      <t>ジドウ</t>
    </rPh>
    <rPh sb="37" eb="38">
      <t>ハイ</t>
    </rPh>
    <phoneticPr fontId="2"/>
  </si>
  <si>
    <t>※原則として各パートにつき１名まで。ただし、クラリネットは２名でもよい。</t>
    <rPh sb="1" eb="3">
      <t>ゲンソク</t>
    </rPh>
    <rPh sb="6" eb="7">
      <t>カク</t>
    </rPh>
    <rPh sb="14" eb="15">
      <t>メイ</t>
    </rPh>
    <rPh sb="30" eb="31">
      <t>メイ</t>
    </rPh>
    <phoneticPr fontId="2"/>
  </si>
  <si>
    <t>の部分に入力してください。</t>
    <rPh sb="1" eb="3">
      <t>ブブン</t>
    </rPh>
    <rPh sb="4" eb="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</si>
</sst>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20"/>
      <color rgb="FFFF0000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9" fillId="6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12" fillId="8" borderId="1" xfId="0" applyFont="1" applyFill="1" applyBorder="1">
      <alignment vertical="center"/>
    </xf>
    <xf numFmtId="0" fontId="1" fillId="3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9" fillId="0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15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33"/>
  <sheetViews>
    <sheetView tabSelected="1" view="pageBreakPreview" topLeftCell="A4" zoomScale="60" zoomScaleNormal="100" zoomScalePageLayoutView="75" workbookViewId="0">
      <selection activeCell="AD25" sqref="AD25"/>
    </sheetView>
  </sheetViews>
  <sheetFormatPr defaultColWidth="3.125" defaultRowHeight="26.25" customHeight="1" x14ac:dyDescent="0.4"/>
  <cols>
    <col min="1" max="9" width="3.125" style="1"/>
    <col min="10" max="10" width="3.5" style="1" bestFit="1" customWidth="1"/>
    <col min="11" max="12" width="3.125" style="1"/>
    <col min="13" max="13" width="3.125" style="1" customWidth="1"/>
    <col min="14" max="36" width="3.125" style="1"/>
    <col min="37" max="37" width="25.5" style="1" bestFit="1" customWidth="1"/>
    <col min="38" max="16384" width="3.125" style="1"/>
  </cols>
  <sheetData>
    <row r="1" spans="1:50" s="3" customFormat="1" ht="26.25" customHeight="1" x14ac:dyDescent="0.4">
      <c r="A1" s="14" t="s">
        <v>71</v>
      </c>
    </row>
    <row r="2" spans="1:50" s="3" customFormat="1" ht="26.25" customHeight="1" x14ac:dyDescent="0.4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50" ht="15" customHeight="1" x14ac:dyDescent="0.4"/>
    <row r="4" spans="1:50" ht="26.25" customHeight="1" x14ac:dyDescent="0.4">
      <c r="A4" s="68" t="s">
        <v>2</v>
      </c>
      <c r="B4" s="68"/>
      <c r="C4" s="68"/>
      <c r="D4" s="68"/>
      <c r="E4" s="69"/>
      <c r="F4" s="73"/>
      <c r="G4" s="74"/>
      <c r="H4" s="74"/>
      <c r="I4" s="74"/>
      <c r="J4" s="74"/>
      <c r="K4" s="74"/>
      <c r="L4" s="74"/>
      <c r="M4" s="74"/>
      <c r="N4" s="5" t="s">
        <v>3</v>
      </c>
      <c r="O4" s="6"/>
      <c r="P4" s="7"/>
      <c r="Z4" s="22" t="s">
        <v>40</v>
      </c>
      <c r="AA4" s="21"/>
      <c r="AB4" s="21"/>
      <c r="AC4" s="1" t="s">
        <v>83</v>
      </c>
    </row>
    <row r="5" spans="1:50" ht="15" customHeight="1" x14ac:dyDescent="0.4">
      <c r="A5" s="4"/>
      <c r="Y5" s="4"/>
    </row>
    <row r="6" spans="1:50" ht="26.25" customHeight="1" x14ac:dyDescent="0.4">
      <c r="A6" s="1" t="s">
        <v>15</v>
      </c>
    </row>
    <row r="7" spans="1:50" ht="26.25" customHeight="1" x14ac:dyDescent="0.4">
      <c r="A7" s="64" t="s">
        <v>0</v>
      </c>
      <c r="B7" s="65"/>
      <c r="C7" s="65"/>
      <c r="D7" s="65"/>
      <c r="E7" s="66"/>
      <c r="F7" s="73"/>
      <c r="G7" s="74"/>
      <c r="H7" s="74"/>
      <c r="I7" s="74"/>
      <c r="J7" s="74"/>
      <c r="K7" s="76"/>
      <c r="Z7" s="30" t="s">
        <v>73</v>
      </c>
      <c r="AA7" s="30"/>
      <c r="AB7" s="30"/>
      <c r="AC7" s="30"/>
      <c r="AD7" s="30"/>
    </row>
    <row r="8" spans="1:50" ht="26.25" customHeight="1" x14ac:dyDescent="0.4">
      <c r="A8" s="64" t="s">
        <v>1</v>
      </c>
      <c r="B8" s="65"/>
      <c r="C8" s="65"/>
      <c r="D8" s="65"/>
      <c r="E8" s="66"/>
      <c r="F8" s="73"/>
      <c r="G8" s="74"/>
      <c r="H8" s="74"/>
      <c r="I8" s="74"/>
      <c r="J8" s="74"/>
      <c r="K8" s="76"/>
      <c r="Z8" s="30" t="s">
        <v>74</v>
      </c>
      <c r="AA8" s="30"/>
      <c r="AB8" s="30"/>
      <c r="AC8" s="30"/>
      <c r="AD8" s="30"/>
    </row>
    <row r="9" spans="1:50" ht="15" customHeight="1" x14ac:dyDescent="0.4">
      <c r="Z9" s="30" t="s">
        <v>12</v>
      </c>
      <c r="AA9" s="30"/>
      <c r="AB9" s="30"/>
      <c r="AC9" s="30"/>
      <c r="AD9" s="30"/>
    </row>
    <row r="10" spans="1:50" ht="15" customHeight="1" x14ac:dyDescent="0.4">
      <c r="A10" s="1" t="s">
        <v>17</v>
      </c>
      <c r="AJ10" s="28">
        <v>1</v>
      </c>
      <c r="AK10" s="28" t="s">
        <v>47</v>
      </c>
    </row>
    <row r="11" spans="1:50" ht="26.25" customHeight="1" x14ac:dyDescent="0.4">
      <c r="A11" s="2"/>
      <c r="B11" s="58" t="s">
        <v>5</v>
      </c>
      <c r="C11" s="59"/>
      <c r="D11" s="59"/>
      <c r="E11" s="60"/>
      <c r="F11" s="36" t="s">
        <v>75</v>
      </c>
      <c r="G11" s="56" t="s">
        <v>7</v>
      </c>
      <c r="H11" s="56"/>
      <c r="I11" s="56"/>
      <c r="J11" s="56"/>
      <c r="K11" s="37" t="s">
        <v>76</v>
      </c>
      <c r="L11" s="58" t="s">
        <v>8</v>
      </c>
      <c r="M11" s="59"/>
      <c r="N11" s="59"/>
      <c r="O11" s="60"/>
      <c r="P11" s="50" t="s">
        <v>79</v>
      </c>
      <c r="Q11" s="51"/>
      <c r="R11" s="51"/>
      <c r="S11" s="51"/>
      <c r="T11" s="52"/>
      <c r="U11" s="47" t="s">
        <v>77</v>
      </c>
      <c r="V11" s="47"/>
      <c r="W11" s="47"/>
      <c r="X11" s="47"/>
      <c r="AJ11" s="28">
        <v>2</v>
      </c>
      <c r="AK11" s="28" t="s">
        <v>48</v>
      </c>
    </row>
    <row r="12" spans="1:50" ht="26.25" customHeight="1" x14ac:dyDescent="0.4">
      <c r="A12" s="27" t="s">
        <v>9</v>
      </c>
      <c r="B12" s="41" t="s">
        <v>38</v>
      </c>
      <c r="C12" s="42"/>
      <c r="D12" s="42"/>
      <c r="E12" s="43"/>
      <c r="F12" s="39">
        <v>2</v>
      </c>
      <c r="G12" s="57" t="s">
        <v>10</v>
      </c>
      <c r="H12" s="57"/>
      <c r="I12" s="57"/>
      <c r="J12" s="57"/>
      <c r="K12" s="40">
        <v>19</v>
      </c>
      <c r="L12" s="41" t="str">
        <f>IF(K12&gt;0,VLOOKUP(K12,$AJ$10:$AK$28,2,0),"")</f>
        <v>パーカッション</v>
      </c>
      <c r="M12" s="42"/>
      <c r="N12" s="42"/>
      <c r="O12" s="43"/>
      <c r="P12" s="53" t="s">
        <v>66</v>
      </c>
      <c r="Q12" s="54"/>
      <c r="R12" s="54"/>
      <c r="S12" s="54"/>
      <c r="T12" s="55"/>
      <c r="U12" s="48" t="s">
        <v>78</v>
      </c>
      <c r="V12" s="48"/>
      <c r="W12" s="48"/>
      <c r="X12" s="48"/>
      <c r="AJ12" s="28">
        <v>3</v>
      </c>
      <c r="AK12" s="28" t="s">
        <v>49</v>
      </c>
    </row>
    <row r="13" spans="1:50" ht="26.25" customHeight="1" x14ac:dyDescent="0.4">
      <c r="A13" s="9">
        <v>1</v>
      </c>
      <c r="B13" s="44"/>
      <c r="C13" s="45"/>
      <c r="D13" s="45"/>
      <c r="E13" s="46"/>
      <c r="F13" s="35"/>
      <c r="G13" s="49"/>
      <c r="H13" s="49"/>
      <c r="I13" s="49"/>
      <c r="J13" s="49"/>
      <c r="K13" s="38"/>
      <c r="L13" s="44" t="str">
        <f>IF(K13&gt;0,VLOOKUP(K13,$AJ$10:$AK$28,2,0),"")</f>
        <v/>
      </c>
      <c r="M13" s="45"/>
      <c r="N13" s="45"/>
      <c r="O13" s="46"/>
      <c r="P13" s="44"/>
      <c r="Q13" s="45"/>
      <c r="R13" s="45"/>
      <c r="S13" s="45"/>
      <c r="T13" s="46"/>
      <c r="U13" s="49"/>
      <c r="V13" s="49"/>
      <c r="W13" s="49"/>
      <c r="X13" s="49"/>
      <c r="Z13" s="61" t="s">
        <v>81</v>
      </c>
      <c r="AA13" s="61"/>
      <c r="AB13" s="61"/>
      <c r="AC13" s="61"/>
      <c r="AD13" s="61"/>
      <c r="AE13" s="61"/>
      <c r="AF13" s="61"/>
      <c r="AG13" s="61"/>
      <c r="AH13" s="61"/>
      <c r="AI13" s="26"/>
      <c r="AJ13" s="28">
        <v>4</v>
      </c>
      <c r="AK13" s="28" t="s">
        <v>50</v>
      </c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ht="26.25" customHeight="1" x14ac:dyDescent="0.4">
      <c r="A14" s="9">
        <v>2</v>
      </c>
      <c r="B14" s="44"/>
      <c r="C14" s="45"/>
      <c r="D14" s="45"/>
      <c r="E14" s="46"/>
      <c r="F14" s="35"/>
      <c r="G14" s="49"/>
      <c r="H14" s="49"/>
      <c r="I14" s="49"/>
      <c r="J14" s="49"/>
      <c r="K14" s="38"/>
      <c r="L14" s="44" t="str">
        <f t="shared" ref="L14:L18" si="0">IF(K14&gt;0,VLOOKUP(K14,$AJ$10:$AK$28,2,0),"")</f>
        <v/>
      </c>
      <c r="M14" s="45"/>
      <c r="N14" s="45"/>
      <c r="O14" s="46"/>
      <c r="P14" s="44"/>
      <c r="Q14" s="45"/>
      <c r="R14" s="45"/>
      <c r="S14" s="45"/>
      <c r="T14" s="46"/>
      <c r="U14" s="49"/>
      <c r="V14" s="49"/>
      <c r="W14" s="49"/>
      <c r="X14" s="49"/>
      <c r="Z14" s="61"/>
      <c r="AA14" s="61"/>
      <c r="AB14" s="61"/>
      <c r="AC14" s="61"/>
      <c r="AD14" s="61"/>
      <c r="AE14" s="61"/>
      <c r="AF14" s="61"/>
      <c r="AG14" s="61"/>
      <c r="AH14" s="61"/>
      <c r="AI14" s="26"/>
      <c r="AJ14" s="28">
        <v>5</v>
      </c>
      <c r="AK14" s="28" t="s">
        <v>51</v>
      </c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 ht="26.25" customHeight="1" x14ac:dyDescent="0.4">
      <c r="A15" s="9">
        <v>3</v>
      </c>
      <c r="B15" s="44"/>
      <c r="C15" s="45"/>
      <c r="D15" s="45"/>
      <c r="E15" s="46"/>
      <c r="F15" s="35"/>
      <c r="G15" s="49"/>
      <c r="H15" s="49"/>
      <c r="I15" s="49"/>
      <c r="J15" s="49"/>
      <c r="K15" s="38"/>
      <c r="L15" s="44" t="str">
        <f t="shared" si="0"/>
        <v/>
      </c>
      <c r="M15" s="45"/>
      <c r="N15" s="45"/>
      <c r="O15" s="46"/>
      <c r="P15" s="44"/>
      <c r="Q15" s="45"/>
      <c r="R15" s="45"/>
      <c r="S15" s="45"/>
      <c r="T15" s="46"/>
      <c r="U15" s="49"/>
      <c r="V15" s="49"/>
      <c r="W15" s="49"/>
      <c r="X15" s="49"/>
      <c r="Z15" s="61" t="s">
        <v>67</v>
      </c>
      <c r="AA15" s="61"/>
      <c r="AB15" s="61"/>
      <c r="AC15" s="61"/>
      <c r="AD15" s="61"/>
      <c r="AE15" s="61"/>
      <c r="AF15" s="61"/>
      <c r="AG15" s="61"/>
      <c r="AH15" s="61"/>
      <c r="AJ15" s="29">
        <v>6</v>
      </c>
      <c r="AK15" s="29" t="s">
        <v>52</v>
      </c>
    </row>
    <row r="16" spans="1:50" ht="26.25" customHeight="1" x14ac:dyDescent="0.4">
      <c r="A16" s="9">
        <v>4</v>
      </c>
      <c r="B16" s="44"/>
      <c r="C16" s="45"/>
      <c r="D16" s="45"/>
      <c r="E16" s="46"/>
      <c r="F16" s="35"/>
      <c r="G16" s="49"/>
      <c r="H16" s="49"/>
      <c r="I16" s="49"/>
      <c r="J16" s="49"/>
      <c r="K16" s="38"/>
      <c r="L16" s="44" t="str">
        <f t="shared" si="0"/>
        <v/>
      </c>
      <c r="M16" s="45"/>
      <c r="N16" s="45"/>
      <c r="O16" s="46"/>
      <c r="P16" s="44"/>
      <c r="Q16" s="45"/>
      <c r="R16" s="45"/>
      <c r="S16" s="45"/>
      <c r="T16" s="46"/>
      <c r="U16" s="49"/>
      <c r="V16" s="49"/>
      <c r="W16" s="49"/>
      <c r="X16" s="49"/>
      <c r="Z16" s="61"/>
      <c r="AA16" s="61"/>
      <c r="AB16" s="61"/>
      <c r="AC16" s="61"/>
      <c r="AD16" s="61"/>
      <c r="AE16" s="61"/>
      <c r="AF16" s="61"/>
      <c r="AG16" s="61"/>
      <c r="AH16" s="61"/>
      <c r="AJ16" s="29">
        <v>7</v>
      </c>
      <c r="AK16" s="29" t="s">
        <v>53</v>
      </c>
    </row>
    <row r="17" spans="1:37" ht="26.25" customHeight="1" x14ac:dyDescent="0.4">
      <c r="A17" s="9">
        <v>5</v>
      </c>
      <c r="B17" s="44"/>
      <c r="C17" s="45"/>
      <c r="D17" s="45"/>
      <c r="E17" s="46"/>
      <c r="F17" s="35"/>
      <c r="G17" s="49"/>
      <c r="H17" s="49"/>
      <c r="I17" s="49"/>
      <c r="J17" s="49"/>
      <c r="K17" s="38"/>
      <c r="L17" s="44" t="str">
        <f t="shared" ref="L17" si="1">IF(K17&gt;0,VLOOKUP(K17,$AJ$10:$AK$28,2,0),"")</f>
        <v/>
      </c>
      <c r="M17" s="45"/>
      <c r="N17" s="45"/>
      <c r="O17" s="46"/>
      <c r="P17" s="44"/>
      <c r="Q17" s="45"/>
      <c r="R17" s="45"/>
      <c r="S17" s="45"/>
      <c r="T17" s="46"/>
      <c r="U17" s="49"/>
      <c r="V17" s="49"/>
      <c r="W17" s="49"/>
      <c r="X17" s="49"/>
      <c r="Z17" s="61" t="s">
        <v>82</v>
      </c>
      <c r="AA17" s="61"/>
      <c r="AB17" s="61"/>
      <c r="AC17" s="61"/>
      <c r="AD17" s="61"/>
      <c r="AE17" s="61"/>
      <c r="AF17" s="61"/>
      <c r="AG17" s="61"/>
      <c r="AH17" s="61"/>
      <c r="AJ17" s="29">
        <v>8</v>
      </c>
      <c r="AK17" s="29" t="s">
        <v>54</v>
      </c>
    </row>
    <row r="18" spans="1:37" s="13" customFormat="1" ht="26.25" customHeight="1" x14ac:dyDescent="0.4">
      <c r="A18" s="9">
        <v>6</v>
      </c>
      <c r="B18" s="44"/>
      <c r="C18" s="45"/>
      <c r="D18" s="45"/>
      <c r="E18" s="46"/>
      <c r="F18" s="35"/>
      <c r="G18" s="49"/>
      <c r="H18" s="49"/>
      <c r="I18" s="49"/>
      <c r="J18" s="49"/>
      <c r="K18" s="38"/>
      <c r="L18" s="44" t="str">
        <f t="shared" si="0"/>
        <v/>
      </c>
      <c r="M18" s="45"/>
      <c r="N18" s="45"/>
      <c r="O18" s="46"/>
      <c r="P18" s="44"/>
      <c r="Q18" s="45"/>
      <c r="R18" s="45"/>
      <c r="S18" s="45"/>
      <c r="T18" s="46"/>
      <c r="U18" s="49"/>
      <c r="V18" s="49"/>
      <c r="W18" s="49"/>
      <c r="X18" s="49"/>
      <c r="Z18" s="61"/>
      <c r="AA18" s="61"/>
      <c r="AB18" s="61"/>
      <c r="AC18" s="61"/>
      <c r="AD18" s="61"/>
      <c r="AE18" s="61"/>
      <c r="AF18" s="61"/>
      <c r="AG18" s="61"/>
      <c r="AH18" s="61"/>
      <c r="AJ18" s="29">
        <v>9</v>
      </c>
      <c r="AK18" s="29" t="s">
        <v>55</v>
      </c>
    </row>
    <row r="19" spans="1:37" ht="26.25" customHeight="1" x14ac:dyDescent="0.4">
      <c r="A19" s="10" t="s">
        <v>80</v>
      </c>
      <c r="AA19" s="26"/>
      <c r="AB19" s="26"/>
      <c r="AC19" s="26"/>
      <c r="AD19" s="26"/>
      <c r="AE19" s="26"/>
      <c r="AF19" s="26"/>
      <c r="AG19" s="26"/>
      <c r="AH19" s="26"/>
      <c r="AJ19" s="29">
        <v>10</v>
      </c>
      <c r="AK19" s="29" t="s">
        <v>56</v>
      </c>
    </row>
    <row r="20" spans="1:37" ht="15" customHeight="1" x14ac:dyDescent="0.4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78" t="s">
        <v>19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Z20" s="61" t="s">
        <v>68</v>
      </c>
      <c r="AA20" s="61"/>
      <c r="AB20" s="61"/>
      <c r="AC20" s="61"/>
      <c r="AD20" s="61"/>
      <c r="AE20" s="61"/>
      <c r="AF20" s="61"/>
      <c r="AG20" s="61"/>
      <c r="AH20" s="61"/>
      <c r="AJ20" s="29">
        <v>11</v>
      </c>
      <c r="AK20" s="29" t="s">
        <v>57</v>
      </c>
    </row>
    <row r="21" spans="1:37" ht="26.25" customHeight="1" x14ac:dyDescent="0.4">
      <c r="A21" s="77" t="s">
        <v>20</v>
      </c>
      <c r="B21" s="77"/>
      <c r="C21" s="77"/>
      <c r="D21" s="77"/>
      <c r="E21" s="77"/>
      <c r="F21" s="77"/>
      <c r="G21" s="73"/>
      <c r="H21" s="74"/>
      <c r="I21" s="74"/>
      <c r="J21" s="74"/>
      <c r="K21" s="74"/>
      <c r="L21" s="76"/>
      <c r="M21" s="71" t="s">
        <v>18</v>
      </c>
      <c r="N21" s="71"/>
      <c r="O21" s="71"/>
      <c r="P21" s="71"/>
      <c r="Q21" s="71"/>
      <c r="R21" s="71"/>
      <c r="S21" s="73"/>
      <c r="T21" s="74"/>
      <c r="U21" s="74"/>
      <c r="V21" s="74"/>
      <c r="W21" s="74"/>
      <c r="X21" s="76"/>
      <c r="Z21" s="61"/>
      <c r="AA21" s="61"/>
      <c r="AB21" s="61"/>
      <c r="AC21" s="61"/>
      <c r="AD21" s="61"/>
      <c r="AE21" s="61"/>
      <c r="AF21" s="61"/>
      <c r="AG21" s="61"/>
      <c r="AH21" s="61"/>
      <c r="AJ21" s="29">
        <v>12</v>
      </c>
      <c r="AK21" s="29" t="s">
        <v>58</v>
      </c>
    </row>
    <row r="22" spans="1:37" ht="26.25" customHeight="1" x14ac:dyDescent="0.4">
      <c r="A22" s="77" t="s">
        <v>42</v>
      </c>
      <c r="B22" s="77"/>
      <c r="C22" s="77"/>
      <c r="D22" s="77"/>
      <c r="E22" s="77"/>
      <c r="F22" s="77"/>
      <c r="G22" s="73"/>
      <c r="H22" s="74"/>
      <c r="I22" s="74"/>
      <c r="J22" s="74"/>
      <c r="K22" s="74"/>
      <c r="L22" s="76"/>
      <c r="Z22" s="61"/>
      <c r="AA22" s="61"/>
      <c r="AB22" s="61"/>
      <c r="AC22" s="61"/>
      <c r="AD22" s="61"/>
      <c r="AE22" s="61"/>
      <c r="AF22" s="61"/>
      <c r="AG22" s="61"/>
      <c r="AH22" s="61"/>
      <c r="AJ22" s="29">
        <v>13</v>
      </c>
      <c r="AK22" s="29" t="s">
        <v>59</v>
      </c>
    </row>
    <row r="23" spans="1:37" ht="26.25" customHeight="1" x14ac:dyDescent="0.4">
      <c r="A23" s="77" t="s">
        <v>42</v>
      </c>
      <c r="B23" s="77"/>
      <c r="C23" s="77"/>
      <c r="D23" s="77"/>
      <c r="E23" s="77"/>
      <c r="F23" s="77"/>
      <c r="G23" s="73"/>
      <c r="H23" s="74"/>
      <c r="I23" s="74"/>
      <c r="J23" s="74"/>
      <c r="K23" s="74"/>
      <c r="L23" s="76"/>
      <c r="AJ23" s="29">
        <v>14</v>
      </c>
      <c r="AK23" s="29" t="s">
        <v>60</v>
      </c>
    </row>
    <row r="24" spans="1:37" ht="15" customHeight="1" x14ac:dyDescent="0.4">
      <c r="AJ24" s="29">
        <v>15</v>
      </c>
      <c r="AK24" s="29" t="s">
        <v>61</v>
      </c>
    </row>
    <row r="25" spans="1:37" s="13" customFormat="1" ht="26.25" customHeight="1" x14ac:dyDescent="0.4">
      <c r="A25" s="71" t="s">
        <v>13</v>
      </c>
      <c r="B25" s="71"/>
      <c r="C25" s="71"/>
      <c r="D25" s="71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AJ25" s="29">
        <v>16</v>
      </c>
      <c r="AK25" s="29" t="s">
        <v>62</v>
      </c>
    </row>
    <row r="26" spans="1:37" ht="26.25" customHeight="1" x14ac:dyDescent="0.4">
      <c r="A26" s="71" t="s">
        <v>22</v>
      </c>
      <c r="B26" s="71"/>
      <c r="C26" s="71"/>
      <c r="D26" s="71"/>
      <c r="E26" s="71"/>
      <c r="F26" s="72"/>
      <c r="G26" s="72"/>
      <c r="H26" s="72"/>
      <c r="I26" s="72"/>
      <c r="J26" s="72"/>
      <c r="K26" s="72"/>
      <c r="L26" s="72"/>
      <c r="M26" s="75" t="s">
        <v>14</v>
      </c>
      <c r="N26" s="75"/>
      <c r="O26" s="75"/>
      <c r="P26" s="72"/>
      <c r="Q26" s="72"/>
      <c r="R26" s="72"/>
      <c r="S26" s="72"/>
      <c r="T26" s="72"/>
      <c r="U26" s="72"/>
      <c r="V26" s="72"/>
      <c r="W26" s="72"/>
      <c r="X26" s="72"/>
      <c r="AJ26" s="29">
        <v>17</v>
      </c>
      <c r="AK26" s="29" t="s">
        <v>63</v>
      </c>
    </row>
    <row r="27" spans="1:37" ht="15" customHeight="1" x14ac:dyDescent="0.4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AJ27" s="29">
        <v>18</v>
      </c>
      <c r="AK27" s="29" t="s">
        <v>64</v>
      </c>
    </row>
    <row r="28" spans="1:37" ht="26.25" customHeight="1" x14ac:dyDescent="0.4">
      <c r="A28" s="10" t="s">
        <v>11</v>
      </c>
      <c r="AJ28" s="29">
        <v>19</v>
      </c>
      <c r="AK28" s="29" t="s">
        <v>65</v>
      </c>
    </row>
    <row r="29" spans="1:37" ht="26.25" customHeight="1" x14ac:dyDescent="0.4">
      <c r="M29" s="70" t="s">
        <v>26</v>
      </c>
      <c r="N29" s="70"/>
      <c r="O29" s="63"/>
      <c r="P29" s="63"/>
      <c r="Q29" s="24" t="s">
        <v>23</v>
      </c>
      <c r="R29" s="63"/>
      <c r="S29" s="63"/>
      <c r="T29" s="24" t="s">
        <v>24</v>
      </c>
      <c r="U29" s="63"/>
      <c r="V29" s="63"/>
      <c r="W29" s="13" t="s">
        <v>25</v>
      </c>
      <c r="X29" s="8"/>
      <c r="Y29" s="32"/>
    </row>
    <row r="30" spans="1:37" ht="26.25" customHeight="1" x14ac:dyDescent="0.4">
      <c r="M30" s="62" t="s">
        <v>27</v>
      </c>
      <c r="N30" s="62"/>
      <c r="O30" s="62"/>
      <c r="P30" s="63"/>
      <c r="Q30" s="63"/>
      <c r="R30" s="63"/>
      <c r="S30" s="63"/>
      <c r="T30" s="63"/>
      <c r="U30" s="63"/>
      <c r="V30" s="63"/>
      <c r="W30" s="63"/>
      <c r="X30" s="24" t="s">
        <v>28</v>
      </c>
      <c r="Y30" s="32"/>
    </row>
    <row r="31" spans="1:37" ht="26.25" customHeight="1" x14ac:dyDescent="0.4">
      <c r="A31" s="34" t="s">
        <v>43</v>
      </c>
      <c r="B31" s="34"/>
      <c r="C31" s="34"/>
      <c r="D31" s="34"/>
      <c r="E31" s="3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37" ht="26.25" customHeight="1" x14ac:dyDescent="0.4">
      <c r="A32" s="34" t="s">
        <v>44</v>
      </c>
      <c r="B32" s="34"/>
      <c r="C32" s="34"/>
      <c r="D32" s="34"/>
      <c r="E32" s="3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3"/>
    </row>
    <row r="33" spans="1:24" ht="26.25" customHeight="1" x14ac:dyDescent="0.4">
      <c r="A33" s="34" t="s">
        <v>45</v>
      </c>
      <c r="B33" s="34"/>
      <c r="C33" s="34"/>
      <c r="D33" s="34"/>
      <c r="E33" s="3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</sheetData>
  <mergeCells count="72">
    <mergeCell ref="F7:K7"/>
    <mergeCell ref="F8:K8"/>
    <mergeCell ref="B17:E17"/>
    <mergeCell ref="G17:J17"/>
    <mergeCell ref="L17:O17"/>
    <mergeCell ref="A2:Y2"/>
    <mergeCell ref="A4:E4"/>
    <mergeCell ref="M29:N29"/>
    <mergeCell ref="O29:P29"/>
    <mergeCell ref="R29:S29"/>
    <mergeCell ref="U29:V29"/>
    <mergeCell ref="A25:E25"/>
    <mergeCell ref="F25:X25"/>
    <mergeCell ref="F4:M4"/>
    <mergeCell ref="A26:E26"/>
    <mergeCell ref="F26:L26"/>
    <mergeCell ref="A7:E7"/>
    <mergeCell ref="M26:O26"/>
    <mergeCell ref="P26:X26"/>
    <mergeCell ref="M21:R21"/>
    <mergeCell ref="S21:X21"/>
    <mergeCell ref="Z13:AH14"/>
    <mergeCell ref="Z15:AH16"/>
    <mergeCell ref="M30:O30"/>
    <mergeCell ref="P30:W30"/>
    <mergeCell ref="A8:E8"/>
    <mergeCell ref="L18:O18"/>
    <mergeCell ref="A21:F21"/>
    <mergeCell ref="A22:F22"/>
    <mergeCell ref="A23:F23"/>
    <mergeCell ref="G21:L21"/>
    <mergeCell ref="G22:L22"/>
    <mergeCell ref="G23:L23"/>
    <mergeCell ref="P17:T17"/>
    <mergeCell ref="U17:X17"/>
    <mergeCell ref="Z17:AH18"/>
    <mergeCell ref="M20:X20"/>
    <mergeCell ref="B16:E16"/>
    <mergeCell ref="B18:E18"/>
    <mergeCell ref="B11:E11"/>
    <mergeCell ref="B12:E12"/>
    <mergeCell ref="B13:E13"/>
    <mergeCell ref="B14:E14"/>
    <mergeCell ref="B15:E15"/>
    <mergeCell ref="G16:J16"/>
    <mergeCell ref="G18:J18"/>
    <mergeCell ref="L11:O11"/>
    <mergeCell ref="L13:O13"/>
    <mergeCell ref="L14:O14"/>
    <mergeCell ref="L15:O15"/>
    <mergeCell ref="L16:O16"/>
    <mergeCell ref="G11:J11"/>
    <mergeCell ref="G12:J12"/>
    <mergeCell ref="G13:J13"/>
    <mergeCell ref="G14:J14"/>
    <mergeCell ref="G15:J15"/>
    <mergeCell ref="L12:O12"/>
    <mergeCell ref="Z20:AH22"/>
    <mergeCell ref="P16:T16"/>
    <mergeCell ref="P18:T18"/>
    <mergeCell ref="U11:X11"/>
    <mergeCell ref="U12:X12"/>
    <mergeCell ref="U13:X13"/>
    <mergeCell ref="U14:X14"/>
    <mergeCell ref="U15:X15"/>
    <mergeCell ref="U16:X16"/>
    <mergeCell ref="U18:X18"/>
    <mergeCell ref="P11:T11"/>
    <mergeCell ref="P12:T12"/>
    <mergeCell ref="P13:T13"/>
    <mergeCell ref="P14:T14"/>
    <mergeCell ref="P15:T15"/>
  </mergeCells>
  <phoneticPr fontId="2"/>
  <conditionalFormatting sqref="F4:M4 B13:B18 F13:G18 P13:P18 U13:U18">
    <cfRule type="cellIs" dxfId="14" priority="43" operator="greaterThan">
      <formula>0</formula>
    </cfRule>
    <cfRule type="cellIs" priority="44" operator="greaterThan">
      <formula>0</formula>
    </cfRule>
  </conditionalFormatting>
  <conditionalFormatting sqref="F7:K8">
    <cfRule type="cellIs" dxfId="13" priority="41" operator="greaterThan">
      <formula>0</formula>
    </cfRule>
    <cfRule type="cellIs" priority="42" operator="greaterThan">
      <formula>0</formula>
    </cfRule>
  </conditionalFormatting>
  <conditionalFormatting sqref="K13:L13 K14:K15 K18:L18 L14:L17">
    <cfRule type="cellIs" dxfId="12" priority="33" operator="greaterThan">
      <formula>0</formula>
    </cfRule>
  </conditionalFormatting>
  <conditionalFormatting sqref="G21:L21">
    <cfRule type="cellIs" dxfId="11" priority="29" operator="greaterThan">
      <formula>0</formula>
    </cfRule>
    <cfRule type="cellIs" priority="30" operator="greaterThan">
      <formula>0</formula>
    </cfRule>
  </conditionalFormatting>
  <conditionalFormatting sqref="G22:L22">
    <cfRule type="cellIs" dxfId="10" priority="27" operator="greaterThan">
      <formula>0</formula>
    </cfRule>
    <cfRule type="cellIs" priority="28" operator="greaterThan">
      <formula>0</formula>
    </cfRule>
  </conditionalFormatting>
  <conditionalFormatting sqref="G23:L23">
    <cfRule type="cellIs" dxfId="9" priority="25" operator="greaterThan">
      <formula>0</formula>
    </cfRule>
    <cfRule type="cellIs" priority="26" operator="greaterThan">
      <formula>0</formula>
    </cfRule>
  </conditionalFormatting>
  <conditionalFormatting sqref="S21:X21">
    <cfRule type="cellIs" dxfId="8" priority="23" operator="greaterThan">
      <formula>0</formula>
    </cfRule>
    <cfRule type="cellIs" priority="24" operator="greaterThan">
      <formula>0</formula>
    </cfRule>
  </conditionalFormatting>
  <conditionalFormatting sqref="F25">
    <cfRule type="cellIs" dxfId="7" priority="21" operator="greaterThan">
      <formula>0</formula>
    </cfRule>
    <cfRule type="cellIs" priority="22" operator="greaterThan">
      <formula>0</formula>
    </cfRule>
  </conditionalFormatting>
  <conditionalFormatting sqref="F26">
    <cfRule type="cellIs" dxfId="6" priority="19" operator="greaterThan">
      <formula>0</formula>
    </cfRule>
    <cfRule type="cellIs" priority="20" operator="greaterThan">
      <formula>0</formula>
    </cfRule>
  </conditionalFormatting>
  <conditionalFormatting sqref="P26">
    <cfRule type="cellIs" dxfId="5" priority="17" operator="greaterThan">
      <formula>0</formula>
    </cfRule>
    <cfRule type="cellIs" priority="18" operator="greaterThan">
      <formula>0</formula>
    </cfRule>
  </conditionalFormatting>
  <conditionalFormatting sqref="O29:P29">
    <cfRule type="cellIs" dxfId="4" priority="15" operator="greaterThan">
      <formula>0</formula>
    </cfRule>
    <cfRule type="cellIs" priority="16" operator="greaterThan">
      <formula>0</formula>
    </cfRule>
  </conditionalFormatting>
  <conditionalFormatting sqref="R29:S29">
    <cfRule type="cellIs" dxfId="3" priority="13" operator="greaterThan">
      <formula>0</formula>
    </cfRule>
    <cfRule type="cellIs" priority="14" operator="greaterThan">
      <formula>0</formula>
    </cfRule>
  </conditionalFormatting>
  <conditionalFormatting sqref="U29:V29">
    <cfRule type="cellIs" dxfId="2" priority="11" operator="greaterThan">
      <formula>0</formula>
    </cfRule>
    <cfRule type="cellIs" priority="12" operator="greaterThan">
      <formula>0</formula>
    </cfRule>
  </conditionalFormatting>
  <conditionalFormatting sqref="P30">
    <cfRule type="cellIs" dxfId="1" priority="9" operator="greaterThan">
      <formula>0</formula>
    </cfRule>
    <cfRule type="cellIs" priority="10" operator="greaterThan">
      <formula>0</formula>
    </cfRule>
  </conditionalFormatting>
  <conditionalFormatting sqref="K16:K17">
    <cfRule type="cellIs" dxfId="0" priority="5" operator="greaterThan">
      <formula>0</formula>
    </cfRule>
  </conditionalFormatting>
  <dataValidations count="1">
    <dataValidation type="list" allowBlank="1" showInputMessage="1" showErrorMessage="1" sqref="F7:F8" xr:uid="{00000000-0002-0000-0000-000000000000}">
      <formula1>$Z$7:$Z$9</formula1>
    </dataValidation>
  </dataValidations>
  <pageMargins left="0.7" right="0.7" top="0.75" bottom="0.75" header="0.3" footer="0.3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5"/>
  <sheetViews>
    <sheetView workbookViewId="0">
      <selection activeCell="E15" sqref="E15"/>
    </sheetView>
  </sheetViews>
  <sheetFormatPr defaultRowHeight="18.75" x14ac:dyDescent="0.4"/>
  <cols>
    <col min="1" max="1" width="4.5" customWidth="1"/>
    <col min="2" max="3" width="9.375" bestFit="1" customWidth="1"/>
    <col min="5" max="5" width="15.375" bestFit="1" customWidth="1"/>
    <col min="6" max="6" width="6.625" customWidth="1"/>
    <col min="7" max="7" width="11" bestFit="1" customWidth="1"/>
    <col min="8" max="8" width="13.625" bestFit="1" customWidth="1"/>
    <col min="9" max="9" width="24.5" bestFit="1" customWidth="1"/>
    <col min="10" max="10" width="15.125" bestFit="1" customWidth="1"/>
    <col min="11" max="11" width="14.75" bestFit="1" customWidth="1"/>
  </cols>
  <sheetData>
    <row r="1" spans="1:11" s="23" customFormat="1" ht="33" x14ac:dyDescent="0.4">
      <c r="A1" s="23" t="s">
        <v>41</v>
      </c>
    </row>
    <row r="2" spans="1:11" s="19" customFormat="1" x14ac:dyDescent="0.4">
      <c r="B2" s="19" t="s">
        <v>29</v>
      </c>
      <c r="C2" s="19" t="s">
        <v>4</v>
      </c>
      <c r="D2" s="19" t="s">
        <v>30</v>
      </c>
      <c r="E2" s="19" t="s">
        <v>32</v>
      </c>
      <c r="F2" s="19" t="s">
        <v>33</v>
      </c>
      <c r="G2" s="19" t="s">
        <v>31</v>
      </c>
      <c r="H2" s="19" t="s">
        <v>21</v>
      </c>
      <c r="I2" s="19" t="s">
        <v>34</v>
      </c>
      <c r="J2" s="19" t="s">
        <v>35</v>
      </c>
      <c r="K2" s="19" t="s">
        <v>36</v>
      </c>
    </row>
    <row r="3" spans="1:11" s="19" customFormat="1" x14ac:dyDescent="0.4">
      <c r="B3" s="19">
        <f>'参加申込書（黄色の部分を入力してください）'!F4</f>
        <v>0</v>
      </c>
      <c r="C3" s="19">
        <f>COUNTA('参加申込書（黄色の部分を入力してください）'!B13:E18)</f>
        <v>0</v>
      </c>
      <c r="D3" s="19">
        <f>COUNTA('参加申込書（黄色の部分を入力してください）'!F21:L23)</f>
        <v>0</v>
      </c>
      <c r="E3" s="19">
        <f>'参加申込書（黄色の部分を入力してください）'!F7</f>
        <v>0</v>
      </c>
      <c r="F3" s="19">
        <f>'参加申込書（黄色の部分を入力してください）'!F8</f>
        <v>0</v>
      </c>
      <c r="G3" s="19">
        <f>'参加申込書（黄色の部分を入力してください）'!F25</f>
        <v>0</v>
      </c>
      <c r="H3" s="19">
        <f>'参加申込書（黄色の部分を入力してください）'!F26</f>
        <v>0</v>
      </c>
      <c r="I3" s="19">
        <f>'参加申込書（黄色の部分を入力してください）'!P26</f>
        <v>0</v>
      </c>
      <c r="J3" s="19">
        <f>'参加申込書（黄色の部分を入力してください）'!G21</f>
        <v>0</v>
      </c>
      <c r="K3" s="19">
        <f>'参加申込書（黄色の部分を入力してください）'!S21</f>
        <v>0</v>
      </c>
    </row>
    <row r="5" spans="1:11" s="20" customFormat="1" x14ac:dyDescent="0.4">
      <c r="B5" s="20" t="s">
        <v>2</v>
      </c>
      <c r="C5" s="20" t="s">
        <v>5</v>
      </c>
      <c r="D5" s="20" t="s">
        <v>6</v>
      </c>
      <c r="E5" s="20" t="s">
        <v>37</v>
      </c>
      <c r="F5" s="20" t="s">
        <v>46</v>
      </c>
      <c r="G5" s="20" t="s">
        <v>39</v>
      </c>
      <c r="H5" s="20" t="s">
        <v>16</v>
      </c>
    </row>
    <row r="6" spans="1:11" s="20" customFormat="1" x14ac:dyDescent="0.4">
      <c r="A6" s="20">
        <v>1</v>
      </c>
      <c r="B6" s="20">
        <f>'参加申込書（黄色の部分を入力してください）'!$F$4</f>
        <v>0</v>
      </c>
      <c r="C6" s="20">
        <f>'参加申込書（黄色の部分を入力してください）'!B13</f>
        <v>0</v>
      </c>
      <c r="D6" s="20">
        <f>'参加申込書（黄色の部分を入力してください）'!F13</f>
        <v>0</v>
      </c>
      <c r="E6" s="20">
        <f>'参加申込書（黄色の部分を入力してください）'!G13</f>
        <v>0</v>
      </c>
      <c r="F6" s="20">
        <f>'参加申込書（黄色の部分を入力してください）'!K13</f>
        <v>0</v>
      </c>
      <c r="G6" s="20" t="str">
        <f>'参加申込書（黄色の部分を入力してください）'!L13</f>
        <v/>
      </c>
      <c r="H6" s="20">
        <f>'参加申込書（黄色の部分を入力してください）'!P13</f>
        <v>0</v>
      </c>
    </row>
    <row r="7" spans="1:11" s="20" customFormat="1" x14ac:dyDescent="0.4">
      <c r="A7" s="20">
        <v>2</v>
      </c>
      <c r="B7" s="20">
        <f>'参加申込書（黄色の部分を入力してください）'!$F$4</f>
        <v>0</v>
      </c>
      <c r="C7" s="20">
        <f>'参加申込書（黄色の部分を入力してください）'!B14</f>
        <v>0</v>
      </c>
      <c r="D7" s="20">
        <f>'参加申込書（黄色の部分を入力してください）'!F14</f>
        <v>0</v>
      </c>
      <c r="E7" s="20">
        <f>'参加申込書（黄色の部分を入力してください）'!G14</f>
        <v>0</v>
      </c>
      <c r="F7" s="20">
        <f>'参加申込書（黄色の部分を入力してください）'!K14</f>
        <v>0</v>
      </c>
      <c r="G7" s="20" t="str">
        <f>'参加申込書（黄色の部分を入力してください）'!L14</f>
        <v/>
      </c>
      <c r="H7" s="20">
        <f>'参加申込書（黄色の部分を入力してください）'!P14</f>
        <v>0</v>
      </c>
    </row>
    <row r="8" spans="1:11" s="20" customFormat="1" x14ac:dyDescent="0.4">
      <c r="A8" s="20">
        <v>3</v>
      </c>
      <c r="B8" s="20">
        <f>'参加申込書（黄色の部分を入力してください）'!$F$4</f>
        <v>0</v>
      </c>
      <c r="C8" s="20">
        <f>'参加申込書（黄色の部分を入力してください）'!B15</f>
        <v>0</v>
      </c>
      <c r="D8" s="20">
        <f>'参加申込書（黄色の部分を入力してください）'!F15</f>
        <v>0</v>
      </c>
      <c r="E8" s="20">
        <f>'参加申込書（黄色の部分を入力してください）'!G15</f>
        <v>0</v>
      </c>
      <c r="F8" s="20">
        <f>'参加申込書（黄色の部分を入力してください）'!K15</f>
        <v>0</v>
      </c>
      <c r="G8" s="20" t="str">
        <f>'参加申込書（黄色の部分を入力してください）'!L15</f>
        <v/>
      </c>
      <c r="H8" s="20">
        <f>'参加申込書（黄色の部分を入力してください）'!P15</f>
        <v>0</v>
      </c>
    </row>
    <row r="9" spans="1:11" s="20" customFormat="1" x14ac:dyDescent="0.4">
      <c r="A9" s="20">
        <v>4</v>
      </c>
      <c r="B9" s="20">
        <f>'参加申込書（黄色の部分を入力してください）'!$F$4</f>
        <v>0</v>
      </c>
      <c r="C9" s="20">
        <f>'参加申込書（黄色の部分を入力してください）'!B16</f>
        <v>0</v>
      </c>
      <c r="D9" s="20">
        <f>'参加申込書（黄色の部分を入力してください）'!F16</f>
        <v>0</v>
      </c>
      <c r="E9" s="20">
        <f>'参加申込書（黄色の部分を入力してください）'!G16</f>
        <v>0</v>
      </c>
      <c r="F9" s="20">
        <f>'参加申込書（黄色の部分を入力してください）'!K16</f>
        <v>0</v>
      </c>
      <c r="G9" s="20" t="str">
        <f>'参加申込書（黄色の部分を入力してください）'!L16</f>
        <v/>
      </c>
      <c r="H9" s="20">
        <f>'参加申込書（黄色の部分を入力してください）'!P16</f>
        <v>0</v>
      </c>
    </row>
    <row r="10" spans="1:11" s="20" customFormat="1" x14ac:dyDescent="0.4">
      <c r="A10" s="20">
        <v>5</v>
      </c>
      <c r="B10" s="20">
        <f>'参加申込書（黄色の部分を入力してください）'!$F$4</f>
        <v>0</v>
      </c>
      <c r="C10" s="20">
        <f>'参加申込書（黄色の部分を入力してください）'!B18</f>
        <v>0</v>
      </c>
      <c r="D10" s="20">
        <f>'参加申込書（黄色の部分を入力してください）'!F18</f>
        <v>0</v>
      </c>
      <c r="E10" s="20">
        <f>'参加申込書（黄色の部分を入力してください）'!G18</f>
        <v>0</v>
      </c>
      <c r="F10" s="20">
        <f>'参加申込書（黄色の部分を入力してください）'!K18</f>
        <v>0</v>
      </c>
      <c r="G10" s="20" t="str">
        <f>'参加申込書（黄色の部分を入力してください）'!L18</f>
        <v/>
      </c>
      <c r="H10" s="20">
        <f>'参加申込書（黄色の部分を入力してください）'!P18</f>
        <v>0</v>
      </c>
    </row>
    <row r="12" spans="1:11" x14ac:dyDescent="0.4">
      <c r="A12" s="31"/>
      <c r="B12" s="31" t="s">
        <v>69</v>
      </c>
      <c r="C12" s="31" t="s">
        <v>70</v>
      </c>
    </row>
    <row r="13" spans="1:11" x14ac:dyDescent="0.4">
      <c r="A13" s="31">
        <v>1</v>
      </c>
      <c r="B13" s="31">
        <f>'参加申込書（黄色の部分を入力してください）'!$F$4</f>
        <v>0</v>
      </c>
      <c r="C13" s="31">
        <f>'参加申込書（黄色の部分を入力してください）'!G21</f>
        <v>0</v>
      </c>
    </row>
    <row r="14" spans="1:11" x14ac:dyDescent="0.4">
      <c r="A14" s="31">
        <v>2</v>
      </c>
      <c r="B14" s="31">
        <f>'参加申込書（黄色の部分を入力してください）'!$F$4</f>
        <v>0</v>
      </c>
      <c r="C14" s="31">
        <f>'参加申込書（黄色の部分を入力してください）'!G22</f>
        <v>0</v>
      </c>
    </row>
    <row r="15" spans="1:11" x14ac:dyDescent="0.4">
      <c r="A15" s="31">
        <v>3</v>
      </c>
      <c r="B15" s="31">
        <f>'参加申込書（黄色の部分を入力してください）'!$F$4</f>
        <v>0</v>
      </c>
      <c r="C15" s="31">
        <f>'参加申込書（黄色の部分を入力してください）'!G23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参加申込書（黄色の部分を入力してください）</vt:lpstr>
      <vt:lpstr>入力不可（受付）</vt:lpstr>
      <vt:lpstr>'参加申込書（黄色の部分を入力してください）'!Print_Area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2021-09-05T05:08:04Z</cp:lastPrinted>
  <dcterms:created xsi:type="dcterms:W3CDTF">2021-09-02T09:57:24Z</dcterms:created>
  <dcterms:modified xsi:type="dcterms:W3CDTF">2022-09-09T10:00:11Z</dcterms:modified>
</cp:coreProperties>
</file>