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3"/>
  </bookViews>
  <sheets>
    <sheet name="入力ｼｰﾄ（代表用）" sheetId="1" r:id="rId1"/>
    <sheet name="入力ｼｰﾄ（記録会用）" sheetId="2" r:id="rId2"/>
    <sheet name="一覧（代表）" sheetId="3" r:id="rId3"/>
    <sheet name="一覧（記録会）" sheetId="4" r:id="rId4"/>
  </sheets>
  <definedNames>
    <definedName name="_xlnm.Print_Area" localSheetId="3">'一覧（記録会）'!$A$2:$O$107</definedName>
    <definedName name="_xlnm.Print_Area" localSheetId="2">'一覧（代表）'!$A$2:$O$64</definedName>
    <definedName name="_xlnm.Print_Titles" localSheetId="3">'一覧（記録会）'!$2:$4</definedName>
  </definedNames>
  <calcPr fullCalcOnLoad="1"/>
</workbook>
</file>

<file path=xl/comments1.xml><?xml version="1.0" encoding="utf-8"?>
<comments xmlns="http://schemas.openxmlformats.org/spreadsheetml/2006/main">
  <authors>
    <author>津幡町教育委員会</author>
  </authors>
  <commentList>
    <comment ref="E113" authorId="0">
      <text>
        <r>
          <rPr>
            <b/>
            <sz val="9"/>
            <rFont val="ＭＳ Ｐゴシック"/>
            <family val="3"/>
          </rPr>
          <t>この二重線の枠の中に、中体連で登録した名簿をそのまま貼る。</t>
        </r>
      </text>
    </comment>
  </commentList>
</comments>
</file>

<file path=xl/comments2.xml><?xml version="1.0" encoding="utf-8"?>
<comments xmlns="http://schemas.openxmlformats.org/spreadsheetml/2006/main">
  <authors>
    <author>津幡町教育委員会</author>
  </authors>
  <commentList>
    <comment ref="E199" authorId="0">
      <text>
        <r>
          <rPr>
            <b/>
            <sz val="9"/>
            <rFont val="ＭＳ Ｐゴシック"/>
            <family val="3"/>
          </rPr>
          <t>この二重線の枠の中に、中体連で登録した名簿をそのまま貼る。</t>
        </r>
      </text>
    </comment>
  </commentList>
</comments>
</file>

<file path=xl/sharedStrings.xml><?xml version="1.0" encoding="utf-8"?>
<sst xmlns="http://schemas.openxmlformats.org/spreadsheetml/2006/main" count="2332" uniqueCount="133">
  <si>
    <t>男子</t>
  </si>
  <si>
    <t>女子</t>
  </si>
  <si>
    <t>種　　目</t>
  </si>
  <si>
    <t>選手名</t>
  </si>
  <si>
    <t>１年１００ｍ</t>
  </si>
  <si>
    <t>補</t>
  </si>
  <si>
    <t>選</t>
  </si>
  <si>
    <t>補</t>
  </si>
  <si>
    <t>４００ｍ</t>
  </si>
  <si>
    <t>８００ｍ</t>
  </si>
  <si>
    <t>１５００ｍ</t>
  </si>
  <si>
    <t>走高跳</t>
  </si>
  <si>
    <t>走高跳</t>
  </si>
  <si>
    <t>走幅跳</t>
  </si>
  <si>
    <t>砲丸投</t>
  </si>
  <si>
    <t>１００ｍ</t>
  </si>
  <si>
    <t>２００ｍ</t>
  </si>
  <si>
    <t>中学校長</t>
  </si>
  <si>
    <t>印</t>
  </si>
  <si>
    <t>監　　督</t>
  </si>
  <si>
    <t>１年１５００ｍ</t>
  </si>
  <si>
    <t>１年１５００ｍ</t>
  </si>
  <si>
    <t>１年走幅跳</t>
  </si>
  <si>
    <t>１年走幅跳</t>
  </si>
  <si>
    <t>１年８００ｍ</t>
  </si>
  <si>
    <t>１年８００ｍ</t>
  </si>
  <si>
    <t>１年１００ｍ</t>
  </si>
  <si>
    <t>３０００ｍ</t>
  </si>
  <si>
    <t>１１０ｍＨ</t>
  </si>
  <si>
    <t>１００ｍＨ</t>
  </si>
  <si>
    <t>１年</t>
  </si>
  <si>
    <t>学　校</t>
  </si>
  <si>
    <t>学年</t>
  </si>
  <si>
    <t>性別</t>
  </si>
  <si>
    <t>種目No</t>
  </si>
  <si>
    <t>種  目</t>
  </si>
  <si>
    <t>NOｶｰﾄﾞ</t>
  </si>
  <si>
    <t>氏  名</t>
  </si>
  <si>
    <t xml:space="preserve">学 校 </t>
  </si>
  <si>
    <t>学年</t>
  </si>
  <si>
    <t>男</t>
  </si>
  <si>
    <t>共通１００ｍ</t>
  </si>
  <si>
    <t>(</t>
  </si>
  <si>
    <t>)</t>
  </si>
  <si>
    <t>共通２００ｍ</t>
  </si>
  <si>
    <t>共通４００ｍ</t>
  </si>
  <si>
    <t>共通８００ｍ</t>
  </si>
  <si>
    <t>共通１５００ｍ</t>
  </si>
  <si>
    <t>共通３０００ｍ</t>
  </si>
  <si>
    <t>共通１１０ｍＨ</t>
  </si>
  <si>
    <t>共通走高跳</t>
  </si>
  <si>
    <t>共通走幅跳</t>
  </si>
  <si>
    <t>女</t>
  </si>
  <si>
    <t>共通１００ｍＨ</t>
  </si>
  <si>
    <t>共通砲丸投(2.7)</t>
  </si>
  <si>
    <t>ここに出場選手のナンバーを入力する。</t>
  </si>
  <si>
    <t>1年１００ｍ</t>
  </si>
  <si>
    <t>1年１５００ｍ</t>
  </si>
  <si>
    <t>1年走幅跳</t>
  </si>
  <si>
    <t>1年１００ｍ</t>
  </si>
  <si>
    <t>1年１００ｍ</t>
  </si>
  <si>
    <t>1年８００ｍ</t>
  </si>
  <si>
    <t>1年走幅跳</t>
  </si>
  <si>
    <t>1年走幅跳</t>
  </si>
  <si>
    <t>共通砲丸投(4.0)</t>
  </si>
  <si>
    <t>共通４００ｍＲ</t>
  </si>
  <si>
    <t>共通４００ｍＲ</t>
  </si>
  <si>
    <t>1年４００ｍＲ</t>
  </si>
  <si>
    <t>ナンバー</t>
  </si>
  <si>
    <t xml:space="preserve">学   校 </t>
  </si>
  <si>
    <t xml:space="preserve"> 学年</t>
  </si>
  <si>
    <t>津幡南</t>
  </si>
  <si>
    <t>↑</t>
  </si>
  <si>
    <t>①</t>
  </si>
  <si>
    <t>②</t>
  </si>
  <si>
    <t>③</t>
  </si>
  <si>
    <t>④</t>
  </si>
  <si>
    <t>①</t>
  </si>
  <si>
    <t>③</t>
  </si>
  <si>
    <t>※枠の中は絶対にさわらないでください。変更がある場合は、『入力ｼｰﾄ』で行ってください。</t>
  </si>
  <si>
    <t>の部分にNOｶｰﾄﾞを記入するだけです。他は何も記入・変更しないでください。</t>
  </si>
  <si>
    <t>198行以下に、中体連で登録した名簿をそのままコピー・貼り付けします。</t>
  </si>
  <si>
    <t>作業手順</t>
  </si>
  <si>
    <t>「一覧（記録会）」シートを見て、確認してください。</t>
  </si>
  <si>
    <t>111行以下に、中体連で登録した名簿をそのままコピー・貼り付けします。</t>
  </si>
  <si>
    <t>「一覧（代表）」シートを見て確認し、校長名等を記入してください。</t>
  </si>
  <si>
    <t>唾多　三浪</t>
  </si>
  <si>
    <t>例</t>
  </si>
  <si>
    <t>の部分にNOｶｰﾄﾞ、名前等を記入するだけです。他は何も記入・変更しないでください。</t>
  </si>
  <si>
    <t>校長名</t>
  </si>
  <si>
    <t>監督名</t>
  </si>
  <si>
    <t>上記の通り申し込みいたします。</t>
  </si>
  <si>
    <t>申込日</t>
  </si>
  <si>
    <t>ﾌﾘｶﾞﾅ</t>
  </si>
  <si>
    <t>ﾂﾊﾞﾀ ﾐﾅﾐ</t>
  </si>
  <si>
    <t>※フリガナ→半角カタカナで！！！</t>
  </si>
  <si>
    <t>)</t>
  </si>
  <si>
    <t>ゼッケン</t>
  </si>
  <si>
    <t>ﾌﾘｶﾞﾅ</t>
  </si>
  <si>
    <t>１００ｍ</t>
  </si>
  <si>
    <t>２００ｍ</t>
  </si>
  <si>
    <t>１５００ｍ</t>
  </si>
  <si>
    <t>①</t>
  </si>
  <si>
    <t>②</t>
  </si>
  <si>
    <t>４×１００ｍＲ</t>
  </si>
  <si>
    <t>③</t>
  </si>
  <si>
    <t>④</t>
  </si>
  <si>
    <t>３０００ｍ</t>
  </si>
  <si>
    <t>①</t>
  </si>
  <si>
    <t>②</t>
  </si>
  <si>
    <t>②</t>
  </si>
  <si>
    <t>４×１００ｍＲ</t>
  </si>
  <si>
    <t>③</t>
  </si>
  <si>
    <t>④</t>
  </si>
  <si>
    <t>１００ｍＨ</t>
  </si>
  <si>
    <t>４×１００ｍＲ</t>
  </si>
  <si>
    <t>③</t>
  </si>
  <si>
    <t>④</t>
  </si>
  <si>
    <t>１１０ｍＨ</t>
  </si>
  <si>
    <t>１００ｍ</t>
  </si>
  <si>
    <t>１００ｍ</t>
  </si>
  <si>
    <t>２００ｍ</t>
  </si>
  <si>
    <t>１５００ｍ</t>
  </si>
  <si>
    <t>３０００ｍ</t>
  </si>
  <si>
    <t>①</t>
  </si>
  <si>
    <t>３０００ｍ</t>
  </si>
  <si>
    <t>１１０ｍＨ</t>
  </si>
  <si>
    <t>１１０ｍＨ</t>
  </si>
  <si>
    <t xml:space="preserve"> </t>
  </si>
  <si>
    <t>河北郡市中学校体育連盟会長　　　　　永井　隆和　殿</t>
  </si>
  <si>
    <t>第40回　河北郡市中学校新人陸上競技大会　　　申込書（代表の部）</t>
  </si>
  <si>
    <t>第40回　河北郡市中学校新人陸上競技大会　　　申込書（記録会の部）</t>
  </si>
  <si>
    <t>令和 　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</si>
</sst>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_ "/>
    <numFmt numFmtId="179" formatCode="m&quot;月&quot;d&quot;日&quot;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20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ashed"/>
      <right style="dashed"/>
      <top>
        <color indexed="63"/>
      </top>
      <bottom style="double"/>
    </border>
    <border>
      <left style="double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>
        <color indexed="63"/>
      </left>
      <right style="thin"/>
      <top style="hair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ashed"/>
      <right style="double"/>
      <top style="double"/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ashed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4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4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7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8" fontId="8" fillId="0" borderId="15" xfId="0" applyNumberFormat="1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/>
    </xf>
    <xf numFmtId="0" fontId="9" fillId="0" borderId="0" xfId="0" applyNumberFormat="1" applyFont="1" applyAlignment="1">
      <alignment horizontal="center"/>
    </xf>
    <xf numFmtId="178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 vertical="center"/>
    </xf>
    <xf numFmtId="0" fontId="9" fillId="0" borderId="17" xfId="0" applyNumberFormat="1" applyFont="1" applyBorder="1" applyAlignment="1">
      <alignment/>
    </xf>
    <xf numFmtId="178" fontId="9" fillId="0" borderId="17" xfId="0" applyNumberFormat="1" applyFont="1" applyBorder="1" applyAlignment="1">
      <alignment/>
    </xf>
    <xf numFmtId="178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NumberFormat="1" applyFont="1" applyBorder="1" applyAlignment="1">
      <alignment/>
    </xf>
    <xf numFmtId="178" fontId="9" fillId="0" borderId="19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178" fontId="9" fillId="0" borderId="20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178" fontId="9" fillId="0" borderId="15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/>
    </xf>
    <xf numFmtId="0" fontId="9" fillId="0" borderId="15" xfId="0" applyNumberFormat="1" applyFont="1" applyBorder="1" applyAlignment="1">
      <alignment/>
    </xf>
    <xf numFmtId="178" fontId="9" fillId="0" borderId="15" xfId="0" applyNumberFormat="1" applyFont="1" applyBorder="1" applyAlignment="1">
      <alignment/>
    </xf>
    <xf numFmtId="0" fontId="0" fillId="0" borderId="21" xfId="0" applyBorder="1" applyAlignment="1">
      <alignment/>
    </xf>
    <xf numFmtId="57" fontId="7" fillId="0" borderId="2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19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23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left"/>
    </xf>
    <xf numFmtId="0" fontId="8" fillId="0" borderId="25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9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left"/>
    </xf>
    <xf numFmtId="0" fontId="0" fillId="32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7" fillId="0" borderId="10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/>
    </xf>
    <xf numFmtId="0" fontId="7" fillId="0" borderId="30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/>
    </xf>
    <xf numFmtId="0" fontId="0" fillId="32" borderId="32" xfId="0" applyNumberFormat="1" applyFill="1" applyBorder="1" applyAlignment="1">
      <alignment/>
    </xf>
    <xf numFmtId="0" fontId="7" fillId="0" borderId="33" xfId="0" applyNumberFormat="1" applyFont="1" applyBorder="1" applyAlignment="1">
      <alignment/>
    </xf>
    <xf numFmtId="0" fontId="7" fillId="0" borderId="34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/>
    </xf>
    <xf numFmtId="0" fontId="0" fillId="32" borderId="35" xfId="0" applyNumberFormat="1" applyFill="1" applyBorder="1" applyAlignment="1">
      <alignment/>
    </xf>
    <xf numFmtId="0" fontId="7" fillId="0" borderId="36" xfId="0" applyNumberFormat="1" applyFont="1" applyBorder="1" applyAlignment="1">
      <alignment/>
    </xf>
    <xf numFmtId="0" fontId="7" fillId="0" borderId="37" xfId="0" applyNumberFormat="1" applyFont="1" applyBorder="1" applyAlignment="1">
      <alignment/>
    </xf>
    <xf numFmtId="0" fontId="7" fillId="0" borderId="38" xfId="0" applyNumberFormat="1" applyFont="1" applyBorder="1" applyAlignment="1">
      <alignment horizontal="left"/>
    </xf>
    <xf numFmtId="0" fontId="7" fillId="0" borderId="39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/>
    </xf>
    <xf numFmtId="0" fontId="0" fillId="32" borderId="39" xfId="0" applyNumberFormat="1" applyFill="1" applyBorder="1" applyAlignment="1">
      <alignment/>
    </xf>
    <xf numFmtId="0" fontId="7" fillId="0" borderId="40" xfId="0" applyNumberFormat="1" applyFont="1" applyBorder="1" applyAlignment="1">
      <alignment/>
    </xf>
    <xf numFmtId="0" fontId="7" fillId="0" borderId="41" xfId="0" applyNumberFormat="1" applyFont="1" applyBorder="1" applyAlignment="1">
      <alignment/>
    </xf>
    <xf numFmtId="0" fontId="7" fillId="0" borderId="42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/>
    </xf>
    <xf numFmtId="0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/>
    </xf>
    <xf numFmtId="0" fontId="7" fillId="0" borderId="39" xfId="0" applyNumberFormat="1" applyFont="1" applyFill="1" applyBorder="1" applyAlignment="1">
      <alignment/>
    </xf>
    <xf numFmtId="0" fontId="7" fillId="0" borderId="43" xfId="0" applyNumberFormat="1" applyFont="1" applyBorder="1" applyAlignment="1">
      <alignment/>
    </xf>
    <xf numFmtId="0" fontId="7" fillId="0" borderId="44" xfId="0" applyNumberFormat="1" applyFont="1" applyBorder="1" applyAlignment="1">
      <alignment/>
    </xf>
    <xf numFmtId="0" fontId="7" fillId="0" borderId="45" xfId="0" applyNumberFormat="1" applyFont="1" applyBorder="1" applyAlignment="1">
      <alignment/>
    </xf>
    <xf numFmtId="0" fontId="7" fillId="0" borderId="46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/>
    </xf>
    <xf numFmtId="0" fontId="0" fillId="32" borderId="46" xfId="0" applyNumberFormat="1" applyFill="1" applyBorder="1" applyAlignment="1">
      <alignment/>
    </xf>
    <xf numFmtId="0" fontId="7" fillId="0" borderId="47" xfId="0" applyNumberFormat="1" applyFont="1" applyBorder="1" applyAlignment="1">
      <alignment/>
    </xf>
    <xf numFmtId="0" fontId="7" fillId="0" borderId="48" xfId="0" applyNumberFormat="1" applyFont="1" applyBorder="1" applyAlignment="1">
      <alignment/>
    </xf>
    <xf numFmtId="0" fontId="7" fillId="0" borderId="49" xfId="0" applyNumberFormat="1" applyFont="1" applyBorder="1" applyAlignment="1">
      <alignment horizontal="left"/>
    </xf>
    <xf numFmtId="0" fontId="7" fillId="0" borderId="50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/>
    </xf>
    <xf numFmtId="0" fontId="0" fillId="32" borderId="50" xfId="0" applyNumberFormat="1" applyFill="1" applyBorder="1" applyAlignment="1">
      <alignment/>
    </xf>
    <xf numFmtId="0" fontId="7" fillId="0" borderId="51" xfId="0" applyNumberFormat="1" applyFont="1" applyBorder="1" applyAlignment="1">
      <alignment/>
    </xf>
    <xf numFmtId="0" fontId="7" fillId="0" borderId="52" xfId="0" applyNumberFormat="1" applyFont="1" applyBorder="1" applyAlignment="1">
      <alignment/>
    </xf>
    <xf numFmtId="0" fontId="7" fillId="0" borderId="53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center"/>
    </xf>
    <xf numFmtId="0" fontId="7" fillId="0" borderId="54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55" xfId="0" applyNumberFormat="1" applyFont="1" applyBorder="1" applyAlignment="1">
      <alignment/>
    </xf>
    <xf numFmtId="0" fontId="7" fillId="0" borderId="56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/>
    </xf>
    <xf numFmtId="0" fontId="0" fillId="32" borderId="57" xfId="0" applyNumberFormat="1" applyFill="1" applyBorder="1" applyAlignment="1">
      <alignment/>
    </xf>
    <xf numFmtId="0" fontId="7" fillId="0" borderId="58" xfId="0" applyNumberFormat="1" applyFont="1" applyBorder="1" applyAlignment="1">
      <alignment/>
    </xf>
    <xf numFmtId="0" fontId="7" fillId="0" borderId="59" xfId="0" applyNumberFormat="1" applyFont="1" applyBorder="1" applyAlignment="1">
      <alignment/>
    </xf>
    <xf numFmtId="0" fontId="7" fillId="0" borderId="60" xfId="0" applyNumberFormat="1" applyFont="1" applyBorder="1" applyAlignment="1">
      <alignment horizontal="left"/>
    </xf>
    <xf numFmtId="0" fontId="7" fillId="0" borderId="61" xfId="0" applyNumberFormat="1" applyFont="1" applyBorder="1" applyAlignment="1">
      <alignment horizontal="center"/>
    </xf>
    <xf numFmtId="0" fontId="7" fillId="0" borderId="61" xfId="0" applyNumberFormat="1" applyFont="1" applyBorder="1" applyAlignment="1">
      <alignment/>
    </xf>
    <xf numFmtId="0" fontId="0" fillId="32" borderId="61" xfId="0" applyNumberFormat="1" applyFill="1" applyBorder="1" applyAlignment="1">
      <alignment/>
    </xf>
    <xf numFmtId="0" fontId="7" fillId="0" borderId="62" xfId="0" applyNumberFormat="1" applyFont="1" applyBorder="1" applyAlignment="1">
      <alignment/>
    </xf>
    <xf numFmtId="0" fontId="7" fillId="0" borderId="63" xfId="0" applyNumberFormat="1" applyFont="1" applyBorder="1" applyAlignment="1">
      <alignment/>
    </xf>
    <xf numFmtId="0" fontId="7" fillId="0" borderId="64" xfId="0" applyNumberFormat="1" applyFont="1" applyBorder="1" applyAlignment="1">
      <alignment horizontal="left"/>
    </xf>
    <xf numFmtId="0" fontId="7" fillId="0" borderId="65" xfId="0" applyNumberFormat="1" applyFont="1" applyBorder="1" applyAlignment="1">
      <alignment horizontal="center"/>
    </xf>
    <xf numFmtId="0" fontId="7" fillId="0" borderId="65" xfId="0" applyNumberFormat="1" applyFont="1" applyBorder="1" applyAlignment="1">
      <alignment/>
    </xf>
    <xf numFmtId="0" fontId="0" fillId="32" borderId="65" xfId="0" applyNumberFormat="1" applyFill="1" applyBorder="1" applyAlignment="1">
      <alignment/>
    </xf>
    <xf numFmtId="0" fontId="7" fillId="0" borderId="66" xfId="0" applyNumberFormat="1" applyFont="1" applyBorder="1" applyAlignment="1">
      <alignment/>
    </xf>
    <xf numFmtId="0" fontId="7" fillId="0" borderId="67" xfId="0" applyNumberFormat="1" applyFont="1" applyBorder="1" applyAlignment="1">
      <alignment/>
    </xf>
    <xf numFmtId="0" fontId="7" fillId="0" borderId="68" xfId="0" applyNumberFormat="1" applyFont="1" applyBorder="1" applyAlignment="1">
      <alignment horizontal="left"/>
    </xf>
    <xf numFmtId="0" fontId="7" fillId="0" borderId="69" xfId="0" applyNumberFormat="1" applyFont="1" applyBorder="1" applyAlignment="1">
      <alignment horizontal="center"/>
    </xf>
    <xf numFmtId="0" fontId="7" fillId="0" borderId="69" xfId="0" applyNumberFormat="1" applyFont="1" applyBorder="1" applyAlignment="1">
      <alignment/>
    </xf>
    <xf numFmtId="0" fontId="0" fillId="32" borderId="69" xfId="0" applyNumberFormat="1" applyFill="1" applyBorder="1" applyAlignment="1">
      <alignment/>
    </xf>
    <xf numFmtId="0" fontId="7" fillId="0" borderId="70" xfId="0" applyNumberFormat="1" applyFont="1" applyBorder="1" applyAlignment="1">
      <alignment/>
    </xf>
    <xf numFmtId="0" fontId="7" fillId="0" borderId="71" xfId="0" applyNumberFormat="1" applyFont="1" applyBorder="1" applyAlignment="1">
      <alignment/>
    </xf>
    <xf numFmtId="0" fontId="7" fillId="0" borderId="72" xfId="0" applyNumberFormat="1" applyFont="1" applyBorder="1" applyAlignment="1">
      <alignment horizontal="left"/>
    </xf>
    <xf numFmtId="0" fontId="7" fillId="0" borderId="61" xfId="0" applyNumberFormat="1" applyFont="1" applyFill="1" applyBorder="1" applyAlignment="1">
      <alignment/>
    </xf>
    <xf numFmtId="0" fontId="7" fillId="0" borderId="65" xfId="0" applyNumberFormat="1" applyFont="1" applyFill="1" applyBorder="1" applyAlignment="1">
      <alignment/>
    </xf>
    <xf numFmtId="0" fontId="7" fillId="0" borderId="69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1" fillId="0" borderId="19" xfId="0" applyFont="1" applyBorder="1" applyAlignment="1">
      <alignment horizontal="left"/>
    </xf>
    <xf numFmtId="0" fontId="9" fillId="0" borderId="73" xfId="0" applyNumberFormat="1" applyFont="1" applyBorder="1" applyAlignment="1">
      <alignment horizontal="left"/>
    </xf>
    <xf numFmtId="0" fontId="9" fillId="0" borderId="74" xfId="0" applyNumberFormat="1" applyFont="1" applyBorder="1" applyAlignment="1">
      <alignment horizontal="left"/>
    </xf>
    <xf numFmtId="0" fontId="9" fillId="0" borderId="75" xfId="0" applyNumberFormat="1" applyFont="1" applyBorder="1" applyAlignment="1">
      <alignment horizontal="left" vertical="center"/>
    </xf>
    <xf numFmtId="0" fontId="9" fillId="0" borderId="75" xfId="0" applyNumberFormat="1" applyFont="1" applyBorder="1" applyAlignment="1">
      <alignment horizontal="left"/>
    </xf>
    <xf numFmtId="0" fontId="0" fillId="2" borderId="76" xfId="0" applyFill="1" applyBorder="1" applyAlignment="1">
      <alignment horizontal="left" vertical="center"/>
    </xf>
    <xf numFmtId="0" fontId="13" fillId="0" borderId="77" xfId="0" applyFont="1" applyBorder="1" applyAlignment="1">
      <alignment horizontal="center"/>
    </xf>
    <xf numFmtId="0" fontId="13" fillId="0" borderId="21" xfId="0" applyFont="1" applyFill="1" applyBorder="1" applyAlignment="1">
      <alignment horizontal="right"/>
    </xf>
    <xf numFmtId="0" fontId="7" fillId="0" borderId="78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3" fillId="0" borderId="79" xfId="0" applyFont="1" applyBorder="1" applyAlignment="1">
      <alignment horizontal="center"/>
    </xf>
    <xf numFmtId="0" fontId="13" fillId="0" borderId="80" xfId="0" applyFont="1" applyFill="1" applyBorder="1" applyAlignment="1">
      <alignment horizontal="center"/>
    </xf>
    <xf numFmtId="0" fontId="16" fillId="0" borderId="80" xfId="0" applyFont="1" applyFill="1" applyBorder="1" applyAlignment="1">
      <alignment horizontal="center"/>
    </xf>
    <xf numFmtId="0" fontId="16" fillId="0" borderId="81" xfId="0" applyFont="1" applyFill="1" applyBorder="1" applyAlignment="1">
      <alignment horizontal="center"/>
    </xf>
    <xf numFmtId="0" fontId="13" fillId="0" borderId="82" xfId="0" applyFont="1" applyFill="1" applyBorder="1" applyAlignment="1">
      <alignment horizontal="right"/>
    </xf>
    <xf numFmtId="0" fontId="13" fillId="0" borderId="83" xfId="0" applyFont="1" applyFill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13" fillId="0" borderId="84" xfId="0" applyFont="1" applyFill="1" applyBorder="1" applyAlignment="1">
      <alignment horizontal="center"/>
    </xf>
    <xf numFmtId="0" fontId="13" fillId="0" borderId="85" xfId="0" applyFont="1" applyFill="1" applyBorder="1" applyAlignment="1">
      <alignment horizontal="right"/>
    </xf>
    <xf numFmtId="0" fontId="13" fillId="0" borderId="86" xfId="0" applyFont="1" applyFill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0" fontId="13" fillId="0" borderId="88" xfId="0" applyFont="1" applyBorder="1" applyAlignment="1">
      <alignment horizontal="right"/>
    </xf>
    <xf numFmtId="0" fontId="13" fillId="0" borderId="89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13" fillId="0" borderId="21" xfId="0" applyFont="1" applyBorder="1" applyAlignment="1">
      <alignment horizontal="right"/>
    </xf>
    <xf numFmtId="0" fontId="13" fillId="0" borderId="85" xfId="0" applyFont="1" applyBorder="1" applyAlignment="1">
      <alignment horizontal="right"/>
    </xf>
    <xf numFmtId="0" fontId="13" fillId="0" borderId="82" xfId="0" applyFont="1" applyBorder="1" applyAlignment="1">
      <alignment horizontal="right"/>
    </xf>
    <xf numFmtId="0" fontId="13" fillId="0" borderId="91" xfId="0" applyFont="1" applyBorder="1" applyAlignment="1">
      <alignment horizontal="right"/>
    </xf>
    <xf numFmtId="0" fontId="13" fillId="0" borderId="84" xfId="0" applyFont="1" applyBorder="1" applyAlignment="1">
      <alignment horizontal="center"/>
    </xf>
    <xf numFmtId="0" fontId="13" fillId="0" borderId="85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92" xfId="0" applyFont="1" applyFill="1" applyBorder="1" applyAlignment="1">
      <alignment horizontal="center"/>
    </xf>
    <xf numFmtId="0" fontId="13" fillId="0" borderId="89" xfId="0" applyFont="1" applyFill="1" applyBorder="1" applyAlignment="1">
      <alignment horizontal="center"/>
    </xf>
    <xf numFmtId="0" fontId="13" fillId="0" borderId="91" xfId="0" applyFont="1" applyFill="1" applyBorder="1" applyAlignment="1">
      <alignment horizontal="right"/>
    </xf>
    <xf numFmtId="0" fontId="13" fillId="0" borderId="88" xfId="0" applyFont="1" applyFill="1" applyBorder="1" applyAlignment="1">
      <alignment horizontal="right"/>
    </xf>
    <xf numFmtId="0" fontId="13" fillId="0" borderId="93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center" shrinkToFit="1"/>
    </xf>
    <xf numFmtId="0" fontId="13" fillId="0" borderId="80" xfId="0" applyFont="1" applyFill="1" applyBorder="1" applyAlignment="1">
      <alignment horizontal="center" shrinkToFit="1"/>
    </xf>
    <xf numFmtId="0" fontId="13" fillId="0" borderId="83" xfId="0" applyFont="1" applyBorder="1" applyAlignment="1">
      <alignment horizontal="center" shrinkToFit="1"/>
    </xf>
    <xf numFmtId="0" fontId="13" fillId="0" borderId="86" xfId="0" applyFont="1" applyBorder="1" applyAlignment="1">
      <alignment horizontal="center" shrinkToFit="1"/>
    </xf>
    <xf numFmtId="0" fontId="13" fillId="0" borderId="89" xfId="0" applyFont="1" applyBorder="1" applyAlignment="1">
      <alignment horizontal="center" shrinkToFit="1"/>
    </xf>
    <xf numFmtId="0" fontId="13" fillId="0" borderId="0" xfId="0" applyFont="1" applyAlignment="1">
      <alignment shrinkToFit="1"/>
    </xf>
    <xf numFmtId="0" fontId="13" fillId="0" borderId="0" xfId="0" applyFont="1" applyBorder="1" applyAlignment="1">
      <alignment horizontal="center" shrinkToFit="1"/>
    </xf>
    <xf numFmtId="56" fontId="0" fillId="32" borderId="93" xfId="0" applyNumberFormat="1" applyFill="1" applyBorder="1" applyAlignment="1">
      <alignment horizontal="left"/>
    </xf>
    <xf numFmtId="0" fontId="0" fillId="0" borderId="94" xfId="0" applyBorder="1" applyAlignment="1">
      <alignment horizontal="left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9" fillId="0" borderId="0" xfId="0" applyFont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 shrinkToFit="1"/>
    </xf>
    <xf numFmtId="0" fontId="20" fillId="0" borderId="80" xfId="0" applyFont="1" applyFill="1" applyBorder="1" applyAlignment="1">
      <alignment horizontal="center"/>
    </xf>
    <xf numFmtId="0" fontId="20" fillId="0" borderId="8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right"/>
    </xf>
    <xf numFmtId="0" fontId="5" fillId="0" borderId="83" xfId="0" applyFont="1" applyFill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3" xfId="0" applyFont="1" applyBorder="1" applyAlignment="1">
      <alignment horizontal="center" shrinkToFit="1"/>
    </xf>
    <xf numFmtId="0" fontId="5" fillId="0" borderId="77" xfId="0" applyFont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right"/>
    </xf>
    <xf numFmtId="0" fontId="5" fillId="0" borderId="86" xfId="0" applyFont="1" applyFill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86" xfId="0" applyFont="1" applyBorder="1" applyAlignment="1">
      <alignment horizontal="center" shrinkToFit="1"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right"/>
    </xf>
    <xf numFmtId="0" fontId="5" fillId="0" borderId="89" xfId="0" applyFont="1" applyBorder="1" applyAlignment="1">
      <alignment horizontal="center"/>
    </xf>
    <xf numFmtId="0" fontId="5" fillId="0" borderId="89" xfId="0" applyFont="1" applyBorder="1" applyAlignment="1">
      <alignment horizontal="center" shrinkToFit="1"/>
    </xf>
    <xf numFmtId="0" fontId="5" fillId="0" borderId="90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5" fillId="0" borderId="92" xfId="0" applyFont="1" applyBorder="1" applyAlignment="1">
      <alignment horizontal="center"/>
    </xf>
    <xf numFmtId="0" fontId="5" fillId="0" borderId="85" xfId="0" applyFont="1" applyBorder="1" applyAlignment="1">
      <alignment horizontal="right"/>
    </xf>
    <xf numFmtId="0" fontId="5" fillId="0" borderId="82" xfId="0" applyFont="1" applyBorder="1" applyAlignment="1">
      <alignment horizontal="right"/>
    </xf>
    <xf numFmtId="0" fontId="5" fillId="0" borderId="91" xfId="0" applyFont="1" applyBorder="1" applyAlignment="1">
      <alignment horizontal="right"/>
    </xf>
    <xf numFmtId="0" fontId="5" fillId="0" borderId="95" xfId="0" applyFont="1" applyFill="1" applyBorder="1" applyAlignment="1">
      <alignment horizontal="right"/>
    </xf>
    <xf numFmtId="0" fontId="5" fillId="0" borderId="84" xfId="0" applyFont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89" xfId="0" applyFont="1" applyBorder="1" applyAlignment="1">
      <alignment horizontal="right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left"/>
    </xf>
    <xf numFmtId="0" fontId="5" fillId="0" borderId="84" xfId="0" applyFont="1" applyBorder="1" applyAlignment="1">
      <alignment horizontal="center" shrinkToFit="1"/>
    </xf>
    <xf numFmtId="0" fontId="5" fillId="0" borderId="96" xfId="0" applyFont="1" applyBorder="1" applyAlignment="1">
      <alignment horizontal="center"/>
    </xf>
    <xf numFmtId="0" fontId="5" fillId="0" borderId="0" xfId="0" applyFont="1" applyAlignment="1">
      <alignment shrinkToFi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85" xfId="0" applyFont="1" applyFill="1" applyBorder="1" applyAlignment="1">
      <alignment horizontal="right" shrinkToFit="1"/>
    </xf>
    <xf numFmtId="0" fontId="13" fillId="0" borderId="85" xfId="0" applyFont="1" applyBorder="1" applyAlignment="1">
      <alignment horizontal="right" shrinkToFit="1"/>
    </xf>
    <xf numFmtId="0" fontId="7" fillId="32" borderId="93" xfId="0" applyNumberFormat="1" applyFont="1" applyFill="1" applyBorder="1" applyAlignment="1">
      <alignment horizontal="left"/>
    </xf>
    <xf numFmtId="0" fontId="0" fillId="0" borderId="93" xfId="0" applyBorder="1" applyAlignment="1">
      <alignment horizontal="left"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93" xfId="0" applyFont="1" applyBorder="1" applyAlignment="1">
      <alignment horizontal="left"/>
    </xf>
    <xf numFmtId="0" fontId="5" fillId="0" borderId="97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93" xfId="0" applyFont="1" applyBorder="1" applyAlignment="1">
      <alignment horizontal="center"/>
    </xf>
    <xf numFmtId="179" fontId="5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3" fillId="0" borderId="93" xfId="0" applyFont="1" applyBorder="1" applyAlignment="1">
      <alignment horizontal="left"/>
    </xf>
    <xf numFmtId="0" fontId="13" fillId="0" borderId="80" xfId="0" applyFont="1" applyFill="1" applyBorder="1" applyAlignment="1">
      <alignment horizontal="center"/>
    </xf>
    <xf numFmtId="178" fontId="9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left" vertical="center"/>
    </xf>
    <xf numFmtId="178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/>
    </xf>
    <xf numFmtId="0" fontId="5" fillId="0" borderId="9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7"/>
  <sheetViews>
    <sheetView zoomScalePageLayoutView="0" workbookViewId="0" topLeftCell="A94">
      <selection activeCell="E106" sqref="E106"/>
    </sheetView>
  </sheetViews>
  <sheetFormatPr defaultColWidth="9.00390625" defaultRowHeight="13.5"/>
  <cols>
    <col min="1" max="2" width="5.125" style="14" customWidth="1"/>
    <col min="3" max="3" width="17.125" style="0" customWidth="1"/>
    <col min="4" max="4" width="3.875" style="14" customWidth="1"/>
    <col min="6" max="7" width="15.75390625" style="0" customWidth="1"/>
    <col min="8" max="8" width="3.00390625" style="0" customWidth="1"/>
    <col min="10" max="10" width="4.75390625" style="0" customWidth="1"/>
    <col min="11" max="11" width="3.00390625" style="36" customWidth="1"/>
  </cols>
  <sheetData>
    <row r="1" ht="13.5">
      <c r="A1" s="36" t="s">
        <v>82</v>
      </c>
    </row>
    <row r="2" spans="1:2" ht="13.5">
      <c r="A2" s="14" t="s">
        <v>73</v>
      </c>
      <c r="B2" s="36" t="s">
        <v>84</v>
      </c>
    </row>
    <row r="3" spans="1:3" ht="13.5">
      <c r="A3" s="14" t="s">
        <v>74</v>
      </c>
      <c r="B3" s="46"/>
      <c r="C3" t="s">
        <v>88</v>
      </c>
    </row>
    <row r="4" spans="1:2" ht="13.5">
      <c r="A4" s="14" t="s">
        <v>75</v>
      </c>
      <c r="B4" s="47" t="s">
        <v>85</v>
      </c>
    </row>
    <row r="5" spans="1:15" ht="15.75" thickBot="1">
      <c r="A5" s="93" t="s">
        <v>33</v>
      </c>
      <c r="B5" s="40" t="s">
        <v>34</v>
      </c>
      <c r="C5" s="94" t="s">
        <v>35</v>
      </c>
      <c r="D5" s="95"/>
      <c r="E5" s="93" t="s">
        <v>36</v>
      </c>
      <c r="F5" s="93" t="s">
        <v>37</v>
      </c>
      <c r="G5" s="93" t="s">
        <v>93</v>
      </c>
      <c r="H5" s="7"/>
      <c r="I5" s="8" t="s">
        <v>38</v>
      </c>
      <c r="J5" s="8" t="s">
        <v>39</v>
      </c>
      <c r="K5" s="41"/>
      <c r="L5" s="34"/>
      <c r="M5" s="13"/>
      <c r="N5" s="13"/>
      <c r="O5" s="13"/>
    </row>
    <row r="6" spans="1:15" ht="15.75" thickTop="1">
      <c r="A6" s="91" t="s">
        <v>40</v>
      </c>
      <c r="B6" s="91">
        <v>1</v>
      </c>
      <c r="C6" s="92" t="s">
        <v>41</v>
      </c>
      <c r="D6" s="91" t="s">
        <v>6</v>
      </c>
      <c r="E6" s="81"/>
      <c r="F6" s="92">
        <f>IF(E6="","",VLOOKUP(E6,$E$113:$J$163,2))</f>
      </c>
      <c r="G6" s="92">
        <f>IF(E6="","",VLOOKUP(E6,$E$113:$J$163,3))</f>
      </c>
      <c r="H6" s="92" t="s">
        <v>42</v>
      </c>
      <c r="I6" s="83">
        <f>IF(E6="","",VLOOKUP(E6,$E$113:$J$163,5))</f>
      </c>
      <c r="J6" s="83">
        <f>IF(E6="","",VLOOKUP(E6,$E$113:$J$163,6))</f>
      </c>
      <c r="K6" s="84" t="s">
        <v>43</v>
      </c>
      <c r="L6" s="34"/>
      <c r="M6" s="13"/>
      <c r="N6" s="13"/>
      <c r="O6" s="13"/>
    </row>
    <row r="7" spans="1:15" ht="15">
      <c r="A7" s="59" t="s">
        <v>40</v>
      </c>
      <c r="B7" s="59">
        <v>1</v>
      </c>
      <c r="C7" s="60" t="s">
        <v>41</v>
      </c>
      <c r="D7" s="59" t="s">
        <v>6</v>
      </c>
      <c r="E7" s="61"/>
      <c r="F7" s="62">
        <f aca="true" t="shared" si="0" ref="F7:F56">IF(E7="","",VLOOKUP(E7,$E$113:$J$163,2))</f>
      </c>
      <c r="G7" s="62">
        <f aca="true" t="shared" si="1" ref="G7:G56">IF(E7="","",VLOOKUP(E7,$E$113:$J$163,3))</f>
      </c>
      <c r="H7" s="62" t="s">
        <v>42</v>
      </c>
      <c r="I7" s="63">
        <f aca="true" t="shared" si="2" ref="I7:I56">IF(E7="","",VLOOKUP(E7,$E$113:$J$163,5))</f>
      </c>
      <c r="J7" s="63">
        <f aca="true" t="shared" si="3" ref="J7:J56">IF(E7="","",VLOOKUP(E7,$E$113:$J$163,6))</f>
      </c>
      <c r="K7" s="64" t="s">
        <v>43</v>
      </c>
      <c r="L7" s="34"/>
      <c r="M7" s="13"/>
      <c r="N7" s="13"/>
      <c r="O7" s="13"/>
    </row>
    <row r="8" spans="1:15" ht="15">
      <c r="A8" s="65" t="s">
        <v>40</v>
      </c>
      <c r="B8" s="65"/>
      <c r="C8" s="66" t="s">
        <v>41</v>
      </c>
      <c r="D8" s="65" t="s">
        <v>7</v>
      </c>
      <c r="E8" s="67"/>
      <c r="F8" s="68">
        <f t="shared" si="0"/>
      </c>
      <c r="G8" s="68">
        <f t="shared" si="1"/>
      </c>
      <c r="H8" s="68" t="s">
        <v>42</v>
      </c>
      <c r="I8" s="69">
        <f t="shared" si="2"/>
      </c>
      <c r="J8" s="69">
        <f t="shared" si="3"/>
      </c>
      <c r="K8" s="70" t="s">
        <v>43</v>
      </c>
      <c r="L8" s="34"/>
      <c r="M8" s="13"/>
      <c r="N8" s="13"/>
      <c r="O8" s="13"/>
    </row>
    <row r="9" spans="1:16" s="5" customFormat="1" ht="15">
      <c r="A9" s="71" t="s">
        <v>40</v>
      </c>
      <c r="B9" s="71">
        <v>1.2</v>
      </c>
      <c r="C9" s="72" t="s">
        <v>56</v>
      </c>
      <c r="D9" s="54" t="s">
        <v>6</v>
      </c>
      <c r="E9" s="56"/>
      <c r="F9" s="55">
        <f t="shared" si="0"/>
      </c>
      <c r="G9" s="55">
        <f t="shared" si="1"/>
      </c>
      <c r="H9" s="55" t="s">
        <v>42</v>
      </c>
      <c r="I9" s="57">
        <f t="shared" si="2"/>
      </c>
      <c r="J9" s="57">
        <f t="shared" si="3"/>
      </c>
      <c r="K9" s="58" t="s">
        <v>43</v>
      </c>
      <c r="L9" s="35"/>
      <c r="M9" s="12"/>
      <c r="N9" s="10"/>
      <c r="O9" s="9"/>
      <c r="P9" s="6"/>
    </row>
    <row r="10" spans="1:16" s="5" customFormat="1" ht="15">
      <c r="A10" s="59" t="s">
        <v>40</v>
      </c>
      <c r="B10" s="59">
        <v>1.2</v>
      </c>
      <c r="C10" s="60" t="s">
        <v>56</v>
      </c>
      <c r="D10" s="59" t="s">
        <v>6</v>
      </c>
      <c r="E10" s="61"/>
      <c r="F10" s="62">
        <f t="shared" si="0"/>
      </c>
      <c r="G10" s="62">
        <f t="shared" si="1"/>
      </c>
      <c r="H10" s="62" t="s">
        <v>42</v>
      </c>
      <c r="I10" s="63">
        <f t="shared" si="2"/>
      </c>
      <c r="J10" s="63">
        <f t="shared" si="3"/>
      </c>
      <c r="K10" s="64" t="s">
        <v>43</v>
      </c>
      <c r="L10" s="35"/>
      <c r="M10" s="12"/>
      <c r="N10" s="10"/>
      <c r="O10" s="9"/>
      <c r="P10" s="6"/>
    </row>
    <row r="11" spans="1:16" s="5" customFormat="1" ht="15">
      <c r="A11" s="65" t="s">
        <v>40</v>
      </c>
      <c r="B11" s="65"/>
      <c r="C11" s="66" t="s">
        <v>56</v>
      </c>
      <c r="D11" s="65" t="s">
        <v>7</v>
      </c>
      <c r="E11" s="67"/>
      <c r="F11" s="68">
        <f t="shared" si="0"/>
      </c>
      <c r="G11" s="68">
        <f t="shared" si="1"/>
      </c>
      <c r="H11" s="68" t="s">
        <v>42</v>
      </c>
      <c r="I11" s="69">
        <f t="shared" si="2"/>
      </c>
      <c r="J11" s="69">
        <f t="shared" si="3"/>
      </c>
      <c r="K11" s="70" t="s">
        <v>43</v>
      </c>
      <c r="L11" s="35"/>
      <c r="M11" s="12"/>
      <c r="N11" s="10"/>
      <c r="O11" s="9"/>
      <c r="P11" s="6"/>
    </row>
    <row r="12" spans="1:15" ht="15">
      <c r="A12" s="71" t="s">
        <v>40</v>
      </c>
      <c r="B12" s="71">
        <v>2</v>
      </c>
      <c r="C12" s="72" t="s">
        <v>44</v>
      </c>
      <c r="D12" s="54" t="s">
        <v>6</v>
      </c>
      <c r="E12" s="56"/>
      <c r="F12" s="55">
        <f t="shared" si="0"/>
      </c>
      <c r="G12" s="55">
        <f t="shared" si="1"/>
      </c>
      <c r="H12" s="55" t="s">
        <v>42</v>
      </c>
      <c r="I12" s="57">
        <f t="shared" si="2"/>
      </c>
      <c r="J12" s="57">
        <f t="shared" si="3"/>
      </c>
      <c r="K12" s="58" t="s">
        <v>43</v>
      </c>
      <c r="L12" s="34"/>
      <c r="M12" s="13"/>
      <c r="N12" s="13"/>
      <c r="O12" s="13"/>
    </row>
    <row r="13" spans="1:15" ht="15">
      <c r="A13" s="59" t="s">
        <v>40</v>
      </c>
      <c r="B13" s="59">
        <v>2</v>
      </c>
      <c r="C13" s="60" t="s">
        <v>44</v>
      </c>
      <c r="D13" s="59" t="s">
        <v>6</v>
      </c>
      <c r="E13" s="61"/>
      <c r="F13" s="62">
        <f t="shared" si="0"/>
      </c>
      <c r="G13" s="62">
        <f t="shared" si="1"/>
      </c>
      <c r="H13" s="62" t="s">
        <v>42</v>
      </c>
      <c r="I13" s="63">
        <f t="shared" si="2"/>
      </c>
      <c r="J13" s="63">
        <f t="shared" si="3"/>
      </c>
      <c r="K13" s="64" t="s">
        <v>43</v>
      </c>
      <c r="L13" s="34"/>
      <c r="M13" s="13"/>
      <c r="N13" s="13"/>
      <c r="O13" s="13"/>
    </row>
    <row r="14" spans="1:15" ht="15">
      <c r="A14" s="65" t="s">
        <v>40</v>
      </c>
      <c r="B14" s="65"/>
      <c r="C14" s="66" t="s">
        <v>44</v>
      </c>
      <c r="D14" s="65" t="s">
        <v>7</v>
      </c>
      <c r="E14" s="67"/>
      <c r="F14" s="68">
        <f t="shared" si="0"/>
      </c>
      <c r="G14" s="68">
        <f t="shared" si="1"/>
      </c>
      <c r="H14" s="68" t="s">
        <v>42</v>
      </c>
      <c r="I14" s="69">
        <f t="shared" si="2"/>
      </c>
      <c r="J14" s="69">
        <f t="shared" si="3"/>
      </c>
      <c r="K14" s="70" t="s">
        <v>43</v>
      </c>
      <c r="L14" s="34"/>
      <c r="M14" s="13"/>
      <c r="N14" s="13"/>
      <c r="O14" s="13"/>
    </row>
    <row r="15" spans="1:15" ht="15">
      <c r="A15" s="71" t="s">
        <v>40</v>
      </c>
      <c r="B15" s="71">
        <v>3</v>
      </c>
      <c r="C15" s="72" t="s">
        <v>45</v>
      </c>
      <c r="D15" s="54" t="s">
        <v>6</v>
      </c>
      <c r="E15" s="56"/>
      <c r="F15" s="55">
        <f t="shared" si="0"/>
      </c>
      <c r="G15" s="55">
        <f t="shared" si="1"/>
      </c>
      <c r="H15" s="55" t="s">
        <v>42</v>
      </c>
      <c r="I15" s="57">
        <f t="shared" si="2"/>
      </c>
      <c r="J15" s="57">
        <f t="shared" si="3"/>
      </c>
      <c r="K15" s="58" t="s">
        <v>43</v>
      </c>
      <c r="L15" s="34"/>
      <c r="M15" s="13"/>
      <c r="N15" s="13"/>
      <c r="O15" s="13"/>
    </row>
    <row r="16" spans="1:15" ht="15">
      <c r="A16" s="59" t="s">
        <v>40</v>
      </c>
      <c r="B16" s="59">
        <v>3</v>
      </c>
      <c r="C16" s="60" t="s">
        <v>45</v>
      </c>
      <c r="D16" s="59" t="s">
        <v>6</v>
      </c>
      <c r="E16" s="61"/>
      <c r="F16" s="62">
        <f t="shared" si="0"/>
      </c>
      <c r="G16" s="62">
        <f t="shared" si="1"/>
      </c>
      <c r="H16" s="62" t="s">
        <v>42</v>
      </c>
      <c r="I16" s="63">
        <f t="shared" si="2"/>
      </c>
      <c r="J16" s="63">
        <f t="shared" si="3"/>
      </c>
      <c r="K16" s="64" t="s">
        <v>43</v>
      </c>
      <c r="L16" s="34"/>
      <c r="M16" s="13"/>
      <c r="N16" s="13"/>
      <c r="O16" s="13"/>
    </row>
    <row r="17" spans="1:15" ht="15">
      <c r="A17" s="65" t="s">
        <v>40</v>
      </c>
      <c r="B17" s="65"/>
      <c r="C17" s="66" t="s">
        <v>45</v>
      </c>
      <c r="D17" s="65" t="s">
        <v>7</v>
      </c>
      <c r="E17" s="67"/>
      <c r="F17" s="68">
        <f t="shared" si="0"/>
      </c>
      <c r="G17" s="68">
        <f t="shared" si="1"/>
      </c>
      <c r="H17" s="68" t="s">
        <v>42</v>
      </c>
      <c r="I17" s="69">
        <f t="shared" si="2"/>
      </c>
      <c r="J17" s="69">
        <f t="shared" si="3"/>
      </c>
      <c r="K17" s="70" t="s">
        <v>43</v>
      </c>
      <c r="L17" s="34"/>
      <c r="M17" s="13"/>
      <c r="N17" s="13"/>
      <c r="O17" s="13"/>
    </row>
    <row r="18" spans="1:15" ht="15">
      <c r="A18" s="71" t="s">
        <v>40</v>
      </c>
      <c r="B18" s="71">
        <v>4</v>
      </c>
      <c r="C18" s="72" t="s">
        <v>46</v>
      </c>
      <c r="D18" s="54" t="s">
        <v>6</v>
      </c>
      <c r="E18" s="56"/>
      <c r="F18" s="55">
        <f t="shared" si="0"/>
      </c>
      <c r="G18" s="55">
        <f t="shared" si="1"/>
      </c>
      <c r="H18" s="55" t="s">
        <v>42</v>
      </c>
      <c r="I18" s="57">
        <f t="shared" si="2"/>
      </c>
      <c r="J18" s="57">
        <f t="shared" si="3"/>
      </c>
      <c r="K18" s="58" t="s">
        <v>43</v>
      </c>
      <c r="L18" s="34"/>
      <c r="M18" s="13"/>
      <c r="N18" s="13"/>
      <c r="O18" s="13"/>
    </row>
    <row r="19" spans="1:15" ht="15">
      <c r="A19" s="59" t="s">
        <v>40</v>
      </c>
      <c r="B19" s="59">
        <v>4</v>
      </c>
      <c r="C19" s="60" t="s">
        <v>46</v>
      </c>
      <c r="D19" s="59" t="s">
        <v>6</v>
      </c>
      <c r="E19" s="61"/>
      <c r="F19" s="62">
        <f t="shared" si="0"/>
      </c>
      <c r="G19" s="62">
        <f t="shared" si="1"/>
      </c>
      <c r="H19" s="62" t="s">
        <v>42</v>
      </c>
      <c r="I19" s="63">
        <f t="shared" si="2"/>
      </c>
      <c r="J19" s="63">
        <f t="shared" si="3"/>
      </c>
      <c r="K19" s="64" t="s">
        <v>43</v>
      </c>
      <c r="L19" s="34"/>
      <c r="M19" s="13"/>
      <c r="N19" s="13"/>
      <c r="O19" s="13"/>
    </row>
    <row r="20" spans="1:15" ht="15">
      <c r="A20" s="65" t="s">
        <v>40</v>
      </c>
      <c r="B20" s="65"/>
      <c r="C20" s="66" t="s">
        <v>46</v>
      </c>
      <c r="D20" s="65" t="s">
        <v>7</v>
      </c>
      <c r="E20" s="67"/>
      <c r="F20" s="68">
        <f t="shared" si="0"/>
      </c>
      <c r="G20" s="68">
        <f t="shared" si="1"/>
      </c>
      <c r="H20" s="68" t="s">
        <v>42</v>
      </c>
      <c r="I20" s="69">
        <f t="shared" si="2"/>
      </c>
      <c r="J20" s="69">
        <f t="shared" si="3"/>
      </c>
      <c r="K20" s="70" t="s">
        <v>43</v>
      </c>
      <c r="L20" s="34"/>
      <c r="M20" s="13"/>
      <c r="N20" s="13"/>
      <c r="O20" s="13"/>
    </row>
    <row r="21" spans="1:15" ht="15">
      <c r="A21" s="71" t="s">
        <v>40</v>
      </c>
      <c r="B21" s="71">
        <v>5</v>
      </c>
      <c r="C21" s="73" t="s">
        <v>47</v>
      </c>
      <c r="D21" s="54" t="s">
        <v>6</v>
      </c>
      <c r="E21" s="56"/>
      <c r="F21" s="55">
        <f t="shared" si="0"/>
      </c>
      <c r="G21" s="55">
        <f t="shared" si="1"/>
      </c>
      <c r="H21" s="55" t="s">
        <v>42</v>
      </c>
      <c r="I21" s="57">
        <f t="shared" si="2"/>
      </c>
      <c r="J21" s="57">
        <f t="shared" si="3"/>
      </c>
      <c r="K21" s="58" t="s">
        <v>43</v>
      </c>
      <c r="L21" s="34"/>
      <c r="M21" s="13"/>
      <c r="N21" s="13"/>
      <c r="O21" s="13"/>
    </row>
    <row r="22" spans="1:15" ht="15">
      <c r="A22" s="59" t="s">
        <v>40</v>
      </c>
      <c r="B22" s="59">
        <v>5</v>
      </c>
      <c r="C22" s="74" t="s">
        <v>47</v>
      </c>
      <c r="D22" s="59" t="s">
        <v>6</v>
      </c>
      <c r="E22" s="61"/>
      <c r="F22" s="62">
        <f t="shared" si="0"/>
      </c>
      <c r="G22" s="62">
        <f t="shared" si="1"/>
      </c>
      <c r="H22" s="62" t="s">
        <v>42</v>
      </c>
      <c r="I22" s="63">
        <f t="shared" si="2"/>
      </c>
      <c r="J22" s="63">
        <f t="shared" si="3"/>
      </c>
      <c r="K22" s="64" t="s">
        <v>43</v>
      </c>
      <c r="L22" s="34"/>
      <c r="M22" s="13"/>
      <c r="N22" s="13"/>
      <c r="O22" s="13"/>
    </row>
    <row r="23" spans="1:15" ht="15">
      <c r="A23" s="65" t="s">
        <v>40</v>
      </c>
      <c r="B23" s="65"/>
      <c r="C23" s="75" t="s">
        <v>47</v>
      </c>
      <c r="D23" s="65" t="s">
        <v>7</v>
      </c>
      <c r="E23" s="67"/>
      <c r="F23" s="68">
        <f t="shared" si="0"/>
      </c>
      <c r="G23" s="68">
        <f t="shared" si="1"/>
      </c>
      <c r="H23" s="68" t="s">
        <v>42</v>
      </c>
      <c r="I23" s="69">
        <f t="shared" si="2"/>
      </c>
      <c r="J23" s="69">
        <f t="shared" si="3"/>
      </c>
      <c r="K23" s="70" t="s">
        <v>43</v>
      </c>
      <c r="L23" s="34"/>
      <c r="M23" s="13"/>
      <c r="N23" s="13"/>
      <c r="O23" s="13"/>
    </row>
    <row r="24" spans="1:16" s="5" customFormat="1" ht="15">
      <c r="A24" s="71" t="s">
        <v>40</v>
      </c>
      <c r="B24" s="71">
        <v>5.1</v>
      </c>
      <c r="C24" s="72" t="s">
        <v>57</v>
      </c>
      <c r="D24" s="54" t="s">
        <v>6</v>
      </c>
      <c r="E24" s="56"/>
      <c r="F24" s="55">
        <f t="shared" si="0"/>
      </c>
      <c r="G24" s="55">
        <f t="shared" si="1"/>
      </c>
      <c r="H24" s="55" t="s">
        <v>42</v>
      </c>
      <c r="I24" s="57">
        <f t="shared" si="2"/>
      </c>
      <c r="J24" s="57">
        <f t="shared" si="3"/>
      </c>
      <c r="K24" s="58" t="s">
        <v>43</v>
      </c>
      <c r="L24" s="35"/>
      <c r="M24" s="12"/>
      <c r="N24" s="10"/>
      <c r="O24" s="9"/>
      <c r="P24" s="6"/>
    </row>
    <row r="25" spans="1:16" s="5" customFormat="1" ht="15">
      <c r="A25" s="59" t="s">
        <v>40</v>
      </c>
      <c r="B25" s="59">
        <v>5.1</v>
      </c>
      <c r="C25" s="60" t="s">
        <v>57</v>
      </c>
      <c r="D25" s="59" t="s">
        <v>6</v>
      </c>
      <c r="E25" s="61"/>
      <c r="F25" s="62">
        <f t="shared" si="0"/>
      </c>
      <c r="G25" s="62">
        <f t="shared" si="1"/>
      </c>
      <c r="H25" s="62" t="s">
        <v>42</v>
      </c>
      <c r="I25" s="63">
        <f t="shared" si="2"/>
      </c>
      <c r="J25" s="63">
        <f t="shared" si="3"/>
      </c>
      <c r="K25" s="64" t="s">
        <v>43</v>
      </c>
      <c r="L25" s="35"/>
      <c r="M25" s="12"/>
      <c r="N25" s="10"/>
      <c r="O25" s="9"/>
      <c r="P25" s="6"/>
    </row>
    <row r="26" spans="1:16" s="5" customFormat="1" ht="15">
      <c r="A26" s="65" t="s">
        <v>40</v>
      </c>
      <c r="B26" s="65"/>
      <c r="C26" s="66" t="s">
        <v>57</v>
      </c>
      <c r="D26" s="65" t="s">
        <v>7</v>
      </c>
      <c r="E26" s="67"/>
      <c r="F26" s="68">
        <f t="shared" si="0"/>
      </c>
      <c r="G26" s="68">
        <f t="shared" si="1"/>
      </c>
      <c r="H26" s="68" t="s">
        <v>42</v>
      </c>
      <c r="I26" s="69">
        <f t="shared" si="2"/>
      </c>
      <c r="J26" s="69">
        <f t="shared" si="3"/>
      </c>
      <c r="K26" s="70" t="s">
        <v>43</v>
      </c>
      <c r="L26" s="35"/>
      <c r="M26" s="12"/>
      <c r="N26" s="10"/>
      <c r="O26" s="9"/>
      <c r="P26" s="6"/>
    </row>
    <row r="27" spans="1:15" ht="15">
      <c r="A27" s="71" t="s">
        <v>40</v>
      </c>
      <c r="B27" s="71">
        <v>6</v>
      </c>
      <c r="C27" s="72" t="s">
        <v>48</v>
      </c>
      <c r="D27" s="54" t="s">
        <v>6</v>
      </c>
      <c r="E27" s="56"/>
      <c r="F27" s="55">
        <f t="shared" si="0"/>
      </c>
      <c r="G27" s="55">
        <f t="shared" si="1"/>
      </c>
      <c r="H27" s="55" t="s">
        <v>42</v>
      </c>
      <c r="I27" s="57">
        <f t="shared" si="2"/>
      </c>
      <c r="J27" s="57">
        <f t="shared" si="3"/>
      </c>
      <c r="K27" s="58" t="s">
        <v>43</v>
      </c>
      <c r="L27" s="34"/>
      <c r="M27" s="13"/>
      <c r="N27" s="13"/>
      <c r="O27" s="13"/>
    </row>
    <row r="28" spans="1:15" ht="15">
      <c r="A28" s="59" t="s">
        <v>40</v>
      </c>
      <c r="B28" s="59">
        <v>6</v>
      </c>
      <c r="C28" s="60" t="s">
        <v>48</v>
      </c>
      <c r="D28" s="59" t="s">
        <v>6</v>
      </c>
      <c r="E28" s="61"/>
      <c r="F28" s="62">
        <f t="shared" si="0"/>
      </c>
      <c r="G28" s="62">
        <f t="shared" si="1"/>
      </c>
      <c r="H28" s="62" t="s">
        <v>42</v>
      </c>
      <c r="I28" s="63">
        <f t="shared" si="2"/>
      </c>
      <c r="J28" s="63">
        <f t="shared" si="3"/>
      </c>
      <c r="K28" s="64" t="s">
        <v>43</v>
      </c>
      <c r="L28" s="34"/>
      <c r="M28" s="13"/>
      <c r="N28" s="13"/>
      <c r="O28" s="13"/>
    </row>
    <row r="29" spans="1:15" ht="15">
      <c r="A29" s="65" t="s">
        <v>40</v>
      </c>
      <c r="B29" s="65"/>
      <c r="C29" s="66" t="s">
        <v>48</v>
      </c>
      <c r="D29" s="65" t="s">
        <v>7</v>
      </c>
      <c r="E29" s="67"/>
      <c r="F29" s="68">
        <f t="shared" si="0"/>
      </c>
      <c r="G29" s="68">
        <f t="shared" si="1"/>
      </c>
      <c r="H29" s="68" t="s">
        <v>42</v>
      </c>
      <c r="I29" s="69">
        <f t="shared" si="2"/>
      </c>
      <c r="J29" s="69">
        <f t="shared" si="3"/>
      </c>
      <c r="K29" s="70" t="s">
        <v>43</v>
      </c>
      <c r="L29" s="34"/>
      <c r="M29" s="13"/>
      <c r="N29" s="13"/>
      <c r="O29" s="13"/>
    </row>
    <row r="30" spans="1:15" ht="15">
      <c r="A30" s="71" t="s">
        <v>40</v>
      </c>
      <c r="B30" s="71">
        <v>20</v>
      </c>
      <c r="C30" s="72" t="s">
        <v>66</v>
      </c>
      <c r="D30" s="71" t="s">
        <v>73</v>
      </c>
      <c r="E30" s="56"/>
      <c r="F30" s="55">
        <f t="shared" si="0"/>
      </c>
      <c r="G30" s="55">
        <f t="shared" si="1"/>
      </c>
      <c r="H30" s="55" t="s">
        <v>42</v>
      </c>
      <c r="I30" s="57">
        <f t="shared" si="2"/>
      </c>
      <c r="J30" s="57">
        <f t="shared" si="3"/>
      </c>
      <c r="K30" s="58" t="s">
        <v>43</v>
      </c>
      <c r="L30" s="34"/>
      <c r="M30" s="13"/>
      <c r="N30" s="13"/>
      <c r="O30" s="13"/>
    </row>
    <row r="31" spans="1:15" ht="15">
      <c r="A31" s="59" t="s">
        <v>40</v>
      </c>
      <c r="B31" s="59">
        <v>20</v>
      </c>
      <c r="C31" s="60" t="s">
        <v>65</v>
      </c>
      <c r="D31" s="59" t="s">
        <v>74</v>
      </c>
      <c r="E31" s="61"/>
      <c r="F31" s="62">
        <f t="shared" si="0"/>
      </c>
      <c r="G31" s="62">
        <f t="shared" si="1"/>
      </c>
      <c r="H31" s="62" t="s">
        <v>42</v>
      </c>
      <c r="I31" s="63">
        <f t="shared" si="2"/>
      </c>
      <c r="J31" s="63">
        <f t="shared" si="3"/>
      </c>
      <c r="K31" s="64" t="s">
        <v>43</v>
      </c>
      <c r="L31" s="34"/>
      <c r="M31" s="13"/>
      <c r="N31" s="13"/>
      <c r="O31" s="13"/>
    </row>
    <row r="32" spans="1:15" ht="15">
      <c r="A32" s="59" t="s">
        <v>40</v>
      </c>
      <c r="B32" s="59">
        <v>20</v>
      </c>
      <c r="C32" s="60" t="s">
        <v>65</v>
      </c>
      <c r="D32" s="59" t="s">
        <v>75</v>
      </c>
      <c r="E32" s="61"/>
      <c r="F32" s="62">
        <f t="shared" si="0"/>
      </c>
      <c r="G32" s="62">
        <f t="shared" si="1"/>
      </c>
      <c r="H32" s="62" t="s">
        <v>42</v>
      </c>
      <c r="I32" s="63">
        <f t="shared" si="2"/>
      </c>
      <c r="J32" s="63">
        <f t="shared" si="3"/>
      </c>
      <c r="K32" s="64" t="s">
        <v>43</v>
      </c>
      <c r="L32" s="34"/>
      <c r="M32" s="13"/>
      <c r="N32" s="13"/>
      <c r="O32" s="13"/>
    </row>
    <row r="33" spans="1:15" ht="15">
      <c r="A33" s="59" t="s">
        <v>40</v>
      </c>
      <c r="B33" s="59">
        <v>20</v>
      </c>
      <c r="C33" s="60" t="s">
        <v>65</v>
      </c>
      <c r="D33" s="59" t="s">
        <v>76</v>
      </c>
      <c r="E33" s="61"/>
      <c r="F33" s="62">
        <f t="shared" si="0"/>
      </c>
      <c r="G33" s="62">
        <f t="shared" si="1"/>
      </c>
      <c r="H33" s="62" t="s">
        <v>42</v>
      </c>
      <c r="I33" s="63">
        <f t="shared" si="2"/>
      </c>
      <c r="J33" s="63">
        <f t="shared" si="3"/>
      </c>
      <c r="K33" s="64" t="s">
        <v>43</v>
      </c>
      <c r="L33" s="34"/>
      <c r="M33" s="13"/>
      <c r="N33" s="13"/>
      <c r="O33" s="13"/>
    </row>
    <row r="34" spans="1:15" ht="15">
      <c r="A34" s="59" t="s">
        <v>40</v>
      </c>
      <c r="B34" s="59">
        <v>20</v>
      </c>
      <c r="C34" s="60" t="s">
        <v>65</v>
      </c>
      <c r="D34" s="59" t="s">
        <v>7</v>
      </c>
      <c r="E34" s="61"/>
      <c r="F34" s="62">
        <f t="shared" si="0"/>
      </c>
      <c r="G34" s="62">
        <f t="shared" si="1"/>
      </c>
      <c r="H34" s="62" t="s">
        <v>42</v>
      </c>
      <c r="I34" s="63">
        <f t="shared" si="2"/>
      </c>
      <c r="J34" s="63">
        <f t="shared" si="3"/>
      </c>
      <c r="K34" s="64" t="s">
        <v>43</v>
      </c>
      <c r="L34" s="34"/>
      <c r="M34" s="13"/>
      <c r="N34" s="13"/>
      <c r="O34" s="13"/>
    </row>
    <row r="35" spans="1:15" ht="15">
      <c r="A35" s="65" t="s">
        <v>40</v>
      </c>
      <c r="B35" s="65">
        <v>20</v>
      </c>
      <c r="C35" s="66" t="s">
        <v>65</v>
      </c>
      <c r="D35" s="65" t="s">
        <v>7</v>
      </c>
      <c r="E35" s="67"/>
      <c r="F35" s="68">
        <f t="shared" si="0"/>
      </c>
      <c r="G35" s="68">
        <f t="shared" si="1"/>
      </c>
      <c r="H35" s="68" t="s">
        <v>42</v>
      </c>
      <c r="I35" s="69">
        <f t="shared" si="2"/>
      </c>
      <c r="J35" s="69">
        <f t="shared" si="3"/>
      </c>
      <c r="K35" s="70" t="s">
        <v>43</v>
      </c>
      <c r="L35" s="34"/>
      <c r="M35" s="13"/>
      <c r="N35" s="13"/>
      <c r="O35" s="13"/>
    </row>
    <row r="36" spans="1:15" ht="15">
      <c r="A36" s="71" t="s">
        <v>40</v>
      </c>
      <c r="B36" s="71">
        <v>21</v>
      </c>
      <c r="C36" s="72" t="s">
        <v>67</v>
      </c>
      <c r="D36" s="71" t="s">
        <v>77</v>
      </c>
      <c r="E36" s="56"/>
      <c r="F36" s="55">
        <f t="shared" si="0"/>
      </c>
      <c r="G36" s="55">
        <f t="shared" si="1"/>
      </c>
      <c r="H36" s="55" t="s">
        <v>42</v>
      </c>
      <c r="I36" s="57">
        <f t="shared" si="2"/>
      </c>
      <c r="J36" s="57">
        <f t="shared" si="3"/>
      </c>
      <c r="K36" s="58" t="s">
        <v>43</v>
      </c>
      <c r="L36" s="34"/>
      <c r="M36" s="13"/>
      <c r="N36" s="13"/>
      <c r="O36" s="13"/>
    </row>
    <row r="37" spans="1:15" ht="15">
      <c r="A37" s="59" t="s">
        <v>40</v>
      </c>
      <c r="B37" s="59">
        <v>21</v>
      </c>
      <c r="C37" s="60" t="s">
        <v>67</v>
      </c>
      <c r="D37" s="59" t="s">
        <v>74</v>
      </c>
      <c r="E37" s="61"/>
      <c r="F37" s="62">
        <f t="shared" si="0"/>
      </c>
      <c r="G37" s="62">
        <f t="shared" si="1"/>
      </c>
      <c r="H37" s="62" t="s">
        <v>42</v>
      </c>
      <c r="I37" s="63">
        <f t="shared" si="2"/>
      </c>
      <c r="J37" s="63">
        <f t="shared" si="3"/>
      </c>
      <c r="K37" s="64" t="s">
        <v>43</v>
      </c>
      <c r="L37" s="34"/>
      <c r="M37" s="13"/>
      <c r="N37" s="13"/>
      <c r="O37" s="13"/>
    </row>
    <row r="38" spans="1:15" ht="15">
      <c r="A38" s="59" t="s">
        <v>40</v>
      </c>
      <c r="B38" s="59">
        <v>21</v>
      </c>
      <c r="C38" s="60" t="s">
        <v>67</v>
      </c>
      <c r="D38" s="59" t="s">
        <v>78</v>
      </c>
      <c r="E38" s="61"/>
      <c r="F38" s="62">
        <f t="shared" si="0"/>
      </c>
      <c r="G38" s="62">
        <f t="shared" si="1"/>
      </c>
      <c r="H38" s="62" t="s">
        <v>42</v>
      </c>
      <c r="I38" s="63">
        <f t="shared" si="2"/>
      </c>
      <c r="J38" s="63">
        <f t="shared" si="3"/>
      </c>
      <c r="K38" s="64" t="s">
        <v>43</v>
      </c>
      <c r="L38" s="34"/>
      <c r="M38" s="13"/>
      <c r="N38" s="13"/>
      <c r="O38" s="13"/>
    </row>
    <row r="39" spans="1:15" ht="15">
      <c r="A39" s="59" t="s">
        <v>40</v>
      </c>
      <c r="B39" s="59">
        <v>21</v>
      </c>
      <c r="C39" s="60" t="s">
        <v>67</v>
      </c>
      <c r="D39" s="59" t="s">
        <v>76</v>
      </c>
      <c r="E39" s="61"/>
      <c r="F39" s="62">
        <f t="shared" si="0"/>
      </c>
      <c r="G39" s="62">
        <f t="shared" si="1"/>
      </c>
      <c r="H39" s="62" t="s">
        <v>42</v>
      </c>
      <c r="I39" s="63">
        <f t="shared" si="2"/>
      </c>
      <c r="J39" s="63">
        <f t="shared" si="3"/>
      </c>
      <c r="K39" s="64" t="s">
        <v>43</v>
      </c>
      <c r="L39" s="34"/>
      <c r="M39" s="13"/>
      <c r="N39" s="13"/>
      <c r="O39" s="13"/>
    </row>
    <row r="40" spans="1:15" ht="15">
      <c r="A40" s="59" t="s">
        <v>40</v>
      </c>
      <c r="B40" s="59">
        <v>21</v>
      </c>
      <c r="C40" s="60" t="s">
        <v>67</v>
      </c>
      <c r="D40" s="59" t="s">
        <v>7</v>
      </c>
      <c r="E40" s="61"/>
      <c r="F40" s="62">
        <f t="shared" si="0"/>
      </c>
      <c r="G40" s="62">
        <f t="shared" si="1"/>
      </c>
      <c r="H40" s="62" t="s">
        <v>42</v>
      </c>
      <c r="I40" s="63">
        <f t="shared" si="2"/>
      </c>
      <c r="J40" s="63">
        <f t="shared" si="3"/>
      </c>
      <c r="K40" s="64" t="s">
        <v>43</v>
      </c>
      <c r="L40" s="34"/>
      <c r="M40" s="13"/>
      <c r="N40" s="13"/>
      <c r="O40" s="13"/>
    </row>
    <row r="41" spans="1:15" ht="15">
      <c r="A41" s="65" t="s">
        <v>40</v>
      </c>
      <c r="B41" s="65">
        <v>21</v>
      </c>
      <c r="C41" s="66" t="s">
        <v>67</v>
      </c>
      <c r="D41" s="65" t="s">
        <v>7</v>
      </c>
      <c r="E41" s="67"/>
      <c r="F41" s="68">
        <f t="shared" si="0"/>
      </c>
      <c r="G41" s="68">
        <f t="shared" si="1"/>
      </c>
      <c r="H41" s="68" t="s">
        <v>42</v>
      </c>
      <c r="I41" s="69">
        <f t="shared" si="2"/>
      </c>
      <c r="J41" s="69">
        <f t="shared" si="3"/>
      </c>
      <c r="K41" s="70" t="s">
        <v>43</v>
      </c>
      <c r="L41" s="34"/>
      <c r="M41" s="13"/>
      <c r="N41" s="13"/>
      <c r="O41" s="13"/>
    </row>
    <row r="42" spans="1:15" ht="15">
      <c r="A42" s="71" t="s">
        <v>40</v>
      </c>
      <c r="B42" s="71">
        <v>30</v>
      </c>
      <c r="C42" s="72" t="s">
        <v>49</v>
      </c>
      <c r="D42" s="71" t="s">
        <v>6</v>
      </c>
      <c r="E42" s="56"/>
      <c r="F42" s="55">
        <f t="shared" si="0"/>
      </c>
      <c r="G42" s="55">
        <f t="shared" si="1"/>
      </c>
      <c r="H42" s="55" t="s">
        <v>42</v>
      </c>
      <c r="I42" s="57">
        <f t="shared" si="2"/>
      </c>
      <c r="J42" s="57">
        <f t="shared" si="3"/>
      </c>
      <c r="K42" s="58" t="s">
        <v>43</v>
      </c>
      <c r="L42" s="34"/>
      <c r="M42" s="13"/>
      <c r="N42" s="13"/>
      <c r="O42" s="13"/>
    </row>
    <row r="43" spans="1:15" ht="15">
      <c r="A43" s="59" t="s">
        <v>40</v>
      </c>
      <c r="B43" s="59">
        <v>30</v>
      </c>
      <c r="C43" s="60" t="s">
        <v>49</v>
      </c>
      <c r="D43" s="59" t="s">
        <v>6</v>
      </c>
      <c r="E43" s="61"/>
      <c r="F43" s="62">
        <f t="shared" si="0"/>
      </c>
      <c r="G43" s="62">
        <f t="shared" si="1"/>
      </c>
      <c r="H43" s="62" t="s">
        <v>42</v>
      </c>
      <c r="I43" s="63">
        <f t="shared" si="2"/>
      </c>
      <c r="J43" s="63">
        <f t="shared" si="3"/>
      </c>
      <c r="K43" s="64" t="s">
        <v>43</v>
      </c>
      <c r="L43" s="34"/>
      <c r="M43" s="13"/>
      <c r="N43" s="13"/>
      <c r="O43" s="13"/>
    </row>
    <row r="44" spans="1:15" ht="15">
      <c r="A44" s="65" t="s">
        <v>40</v>
      </c>
      <c r="B44" s="65"/>
      <c r="C44" s="66" t="s">
        <v>49</v>
      </c>
      <c r="D44" s="65" t="s">
        <v>7</v>
      </c>
      <c r="E44" s="67"/>
      <c r="F44" s="68">
        <f t="shared" si="0"/>
      </c>
      <c r="G44" s="68">
        <f t="shared" si="1"/>
      </c>
      <c r="H44" s="68" t="s">
        <v>42</v>
      </c>
      <c r="I44" s="69">
        <f t="shared" si="2"/>
      </c>
      <c r="J44" s="69">
        <f t="shared" si="3"/>
      </c>
      <c r="K44" s="70" t="s">
        <v>43</v>
      </c>
      <c r="L44" s="34"/>
      <c r="M44" s="13"/>
      <c r="N44" s="13"/>
      <c r="O44" s="13"/>
    </row>
    <row r="45" spans="1:15" ht="15">
      <c r="A45" s="71" t="s">
        <v>40</v>
      </c>
      <c r="B45" s="71">
        <v>40</v>
      </c>
      <c r="C45" s="72" t="s">
        <v>50</v>
      </c>
      <c r="D45" s="71" t="s">
        <v>6</v>
      </c>
      <c r="E45" s="56"/>
      <c r="F45" s="55">
        <f t="shared" si="0"/>
      </c>
      <c r="G45" s="55">
        <f t="shared" si="1"/>
      </c>
      <c r="H45" s="55" t="s">
        <v>42</v>
      </c>
      <c r="I45" s="57">
        <f t="shared" si="2"/>
      </c>
      <c r="J45" s="57">
        <f t="shared" si="3"/>
      </c>
      <c r="K45" s="58" t="s">
        <v>43</v>
      </c>
      <c r="L45" s="34"/>
      <c r="M45" s="13"/>
      <c r="N45" s="13"/>
      <c r="O45" s="13"/>
    </row>
    <row r="46" spans="1:15" ht="15">
      <c r="A46" s="59" t="s">
        <v>40</v>
      </c>
      <c r="B46" s="59">
        <v>40</v>
      </c>
      <c r="C46" s="60" t="s">
        <v>50</v>
      </c>
      <c r="D46" s="59" t="s">
        <v>6</v>
      </c>
      <c r="E46" s="61"/>
      <c r="F46" s="62">
        <f t="shared" si="0"/>
      </c>
      <c r="G46" s="62">
        <f t="shared" si="1"/>
      </c>
      <c r="H46" s="62" t="s">
        <v>42</v>
      </c>
      <c r="I46" s="63">
        <f t="shared" si="2"/>
      </c>
      <c r="J46" s="63">
        <f t="shared" si="3"/>
      </c>
      <c r="K46" s="64" t="s">
        <v>43</v>
      </c>
      <c r="L46" s="34"/>
      <c r="M46" s="13"/>
      <c r="N46" s="13"/>
      <c r="O46" s="13"/>
    </row>
    <row r="47" spans="1:15" ht="15">
      <c r="A47" s="65" t="s">
        <v>40</v>
      </c>
      <c r="B47" s="65"/>
      <c r="C47" s="66" t="s">
        <v>50</v>
      </c>
      <c r="D47" s="65" t="s">
        <v>7</v>
      </c>
      <c r="E47" s="67"/>
      <c r="F47" s="68">
        <f t="shared" si="0"/>
      </c>
      <c r="G47" s="68">
        <f t="shared" si="1"/>
      </c>
      <c r="H47" s="68" t="s">
        <v>42</v>
      </c>
      <c r="I47" s="69">
        <f t="shared" si="2"/>
      </c>
      <c r="J47" s="69">
        <f t="shared" si="3"/>
      </c>
      <c r="K47" s="70" t="s">
        <v>43</v>
      </c>
      <c r="L47" s="34"/>
      <c r="M47" s="13"/>
      <c r="N47" s="13"/>
      <c r="O47" s="13"/>
    </row>
    <row r="48" spans="1:17" ht="15">
      <c r="A48" s="71" t="s">
        <v>40</v>
      </c>
      <c r="B48" s="71">
        <v>42</v>
      </c>
      <c r="C48" s="72" t="s">
        <v>51</v>
      </c>
      <c r="D48" s="71" t="s">
        <v>6</v>
      </c>
      <c r="E48" s="56"/>
      <c r="F48" s="55">
        <f t="shared" si="0"/>
      </c>
      <c r="G48" s="55">
        <f t="shared" si="1"/>
      </c>
      <c r="H48" s="55" t="s">
        <v>42</v>
      </c>
      <c r="I48" s="57">
        <f t="shared" si="2"/>
      </c>
      <c r="J48" s="57">
        <f t="shared" si="3"/>
      </c>
      <c r="K48" s="58" t="s">
        <v>43</v>
      </c>
      <c r="L48" s="34"/>
      <c r="M48" s="13"/>
      <c r="N48" s="13"/>
      <c r="O48" s="13"/>
      <c r="P48" s="13"/>
      <c r="Q48" s="13"/>
    </row>
    <row r="49" spans="1:17" ht="15">
      <c r="A49" s="59" t="s">
        <v>40</v>
      </c>
      <c r="B49" s="59">
        <v>42</v>
      </c>
      <c r="C49" s="60" t="s">
        <v>51</v>
      </c>
      <c r="D49" s="59" t="s">
        <v>6</v>
      </c>
      <c r="E49" s="61"/>
      <c r="F49" s="62">
        <f t="shared" si="0"/>
      </c>
      <c r="G49" s="62">
        <f t="shared" si="1"/>
      </c>
      <c r="H49" s="62" t="s">
        <v>42</v>
      </c>
      <c r="I49" s="63">
        <f t="shared" si="2"/>
      </c>
      <c r="J49" s="63">
        <f t="shared" si="3"/>
      </c>
      <c r="K49" s="64" t="s">
        <v>43</v>
      </c>
      <c r="L49" s="34"/>
      <c r="M49" s="13"/>
      <c r="N49" s="13"/>
      <c r="O49" s="13"/>
      <c r="P49" s="13"/>
      <c r="Q49" s="13"/>
    </row>
    <row r="50" spans="1:17" ht="15">
      <c r="A50" s="65" t="s">
        <v>40</v>
      </c>
      <c r="B50" s="65"/>
      <c r="C50" s="66" t="s">
        <v>51</v>
      </c>
      <c r="D50" s="65" t="s">
        <v>7</v>
      </c>
      <c r="E50" s="67"/>
      <c r="F50" s="68">
        <f t="shared" si="0"/>
      </c>
      <c r="G50" s="68">
        <f t="shared" si="1"/>
      </c>
      <c r="H50" s="68" t="s">
        <v>42</v>
      </c>
      <c r="I50" s="69">
        <f t="shared" si="2"/>
      </c>
      <c r="J50" s="69">
        <f t="shared" si="3"/>
      </c>
      <c r="K50" s="70" t="s">
        <v>43</v>
      </c>
      <c r="L50" s="34"/>
      <c r="M50" s="13"/>
      <c r="N50" s="13"/>
      <c r="O50" s="13"/>
      <c r="P50" s="13"/>
      <c r="Q50" s="13"/>
    </row>
    <row r="51" spans="1:16" s="5" customFormat="1" ht="15">
      <c r="A51" s="71" t="s">
        <v>40</v>
      </c>
      <c r="B51" s="71">
        <v>44</v>
      </c>
      <c r="C51" s="72" t="s">
        <v>58</v>
      </c>
      <c r="D51" s="71" t="s">
        <v>6</v>
      </c>
      <c r="E51" s="56"/>
      <c r="F51" s="55">
        <f t="shared" si="0"/>
      </c>
      <c r="G51" s="55">
        <f t="shared" si="1"/>
      </c>
      <c r="H51" s="55" t="s">
        <v>42</v>
      </c>
      <c r="I51" s="57">
        <f t="shared" si="2"/>
      </c>
      <c r="J51" s="57">
        <f t="shared" si="3"/>
      </c>
      <c r="K51" s="58" t="s">
        <v>43</v>
      </c>
      <c r="L51" s="35"/>
      <c r="M51" s="12"/>
      <c r="N51" s="10"/>
      <c r="O51" s="9"/>
      <c r="P51" s="6"/>
    </row>
    <row r="52" spans="1:16" s="5" customFormat="1" ht="15">
      <c r="A52" s="59" t="s">
        <v>40</v>
      </c>
      <c r="B52" s="59">
        <v>44</v>
      </c>
      <c r="C52" s="60" t="s">
        <v>58</v>
      </c>
      <c r="D52" s="59" t="s">
        <v>6</v>
      </c>
      <c r="E52" s="61"/>
      <c r="F52" s="62">
        <f t="shared" si="0"/>
      </c>
      <c r="G52" s="62">
        <f t="shared" si="1"/>
      </c>
      <c r="H52" s="62" t="s">
        <v>42</v>
      </c>
      <c r="I52" s="63">
        <f t="shared" si="2"/>
      </c>
      <c r="J52" s="63">
        <f t="shared" si="3"/>
      </c>
      <c r="K52" s="64" t="s">
        <v>43</v>
      </c>
      <c r="L52" s="35"/>
      <c r="M52" s="12"/>
      <c r="N52" s="10"/>
      <c r="O52" s="9"/>
      <c r="P52" s="6"/>
    </row>
    <row r="53" spans="1:16" s="5" customFormat="1" ht="15">
      <c r="A53" s="65" t="s">
        <v>40</v>
      </c>
      <c r="B53" s="65"/>
      <c r="C53" s="66" t="s">
        <v>63</v>
      </c>
      <c r="D53" s="65" t="s">
        <v>7</v>
      </c>
      <c r="E53" s="67"/>
      <c r="F53" s="68">
        <f t="shared" si="0"/>
      </c>
      <c r="G53" s="68">
        <f t="shared" si="1"/>
      </c>
      <c r="H53" s="68" t="s">
        <v>42</v>
      </c>
      <c r="I53" s="69">
        <f t="shared" si="2"/>
      </c>
      <c r="J53" s="69">
        <f t="shared" si="3"/>
      </c>
      <c r="K53" s="70" t="s">
        <v>43</v>
      </c>
      <c r="L53" s="35"/>
      <c r="M53" s="12"/>
      <c r="N53" s="10"/>
      <c r="O53" s="9"/>
      <c r="P53" s="6"/>
    </row>
    <row r="54" spans="1:16" s="5" customFormat="1" ht="15">
      <c r="A54" s="71" t="s">
        <v>40</v>
      </c>
      <c r="B54" s="71">
        <v>51</v>
      </c>
      <c r="C54" s="72" t="s">
        <v>64</v>
      </c>
      <c r="D54" s="71" t="s">
        <v>6</v>
      </c>
      <c r="E54" s="56"/>
      <c r="F54" s="55">
        <f t="shared" si="0"/>
      </c>
      <c r="G54" s="55">
        <f t="shared" si="1"/>
      </c>
      <c r="H54" s="55" t="s">
        <v>42</v>
      </c>
      <c r="I54" s="57">
        <f t="shared" si="2"/>
      </c>
      <c r="J54" s="57">
        <f t="shared" si="3"/>
      </c>
      <c r="K54" s="58" t="s">
        <v>43</v>
      </c>
      <c r="L54" s="35"/>
      <c r="M54" s="12"/>
      <c r="N54" s="10"/>
      <c r="O54" s="9"/>
      <c r="P54" s="6"/>
    </row>
    <row r="55" spans="1:16" s="5" customFormat="1" ht="15">
      <c r="A55" s="59" t="s">
        <v>40</v>
      </c>
      <c r="B55" s="59">
        <v>51</v>
      </c>
      <c r="C55" s="60" t="s">
        <v>64</v>
      </c>
      <c r="D55" s="59" t="s">
        <v>6</v>
      </c>
      <c r="E55" s="61"/>
      <c r="F55" s="62">
        <f t="shared" si="0"/>
      </c>
      <c r="G55" s="62">
        <f t="shared" si="1"/>
      </c>
      <c r="H55" s="62" t="s">
        <v>42</v>
      </c>
      <c r="I55" s="63">
        <f t="shared" si="2"/>
      </c>
      <c r="J55" s="63">
        <f t="shared" si="3"/>
      </c>
      <c r="K55" s="64" t="s">
        <v>43</v>
      </c>
      <c r="L55" s="35"/>
      <c r="M55" s="12"/>
      <c r="N55" s="10"/>
      <c r="O55" s="9"/>
      <c r="P55" s="6"/>
    </row>
    <row r="56" spans="1:16" s="5" customFormat="1" ht="15.75" thickBot="1">
      <c r="A56" s="85" t="s">
        <v>40</v>
      </c>
      <c r="B56" s="85"/>
      <c r="C56" s="86" t="s">
        <v>64</v>
      </c>
      <c r="D56" s="85" t="s">
        <v>7</v>
      </c>
      <c r="E56" s="87"/>
      <c r="F56" s="88">
        <f t="shared" si="0"/>
      </c>
      <c r="G56" s="88">
        <f t="shared" si="1"/>
      </c>
      <c r="H56" s="88" t="s">
        <v>42</v>
      </c>
      <c r="I56" s="89">
        <f t="shared" si="2"/>
      </c>
      <c r="J56" s="89">
        <f t="shared" si="3"/>
      </c>
      <c r="K56" s="90" t="s">
        <v>43</v>
      </c>
      <c r="L56" s="35"/>
      <c r="M56" s="12"/>
      <c r="N56" s="10"/>
      <c r="O56" s="9"/>
      <c r="P56" s="6"/>
    </row>
    <row r="57" spans="1:15" ht="15.75" thickTop="1">
      <c r="A57" s="79" t="s">
        <v>52</v>
      </c>
      <c r="B57" s="79">
        <v>1</v>
      </c>
      <c r="C57" s="80" t="s">
        <v>41</v>
      </c>
      <c r="D57" s="79" t="s">
        <v>6</v>
      </c>
      <c r="E57" s="81"/>
      <c r="F57" s="80">
        <f>IF(E57="","",VLOOKUP(E57,$E$165:$J$217,2))</f>
      </c>
      <c r="G57" s="82">
        <f>IF(E57="","",VLOOKUP(E57,$E$165:$J$217,3))</f>
      </c>
      <c r="H57" s="82" t="s">
        <v>42</v>
      </c>
      <c r="I57" s="83">
        <f>IF(E57="","",VLOOKUP(E57,$E$165:$J$217,5))</f>
      </c>
      <c r="J57" s="83">
        <f>IF(E57="","",VLOOKUP(E57,$E$165:$J$217,6))</f>
      </c>
      <c r="K57" s="84" t="s">
        <v>43</v>
      </c>
      <c r="L57" s="34"/>
      <c r="M57" s="13"/>
      <c r="N57" s="13"/>
      <c r="O57" s="13"/>
    </row>
    <row r="58" spans="1:15" ht="15">
      <c r="A58" s="59" t="s">
        <v>52</v>
      </c>
      <c r="B58" s="59">
        <v>1</v>
      </c>
      <c r="C58" s="60" t="s">
        <v>41</v>
      </c>
      <c r="D58" s="59" t="s">
        <v>6</v>
      </c>
      <c r="E58" s="61"/>
      <c r="F58" s="60">
        <f aca="true" t="shared" si="4" ref="F58:F101">IF(E58="","",VLOOKUP(E58,$E$165:$J$217,2))</f>
      </c>
      <c r="G58" s="77">
        <f aca="true" t="shared" si="5" ref="G58:G101">IF(E58="","",VLOOKUP(E58,$E$165:$J$217,3))</f>
      </c>
      <c r="H58" s="77" t="s">
        <v>42</v>
      </c>
      <c r="I58" s="63">
        <f aca="true" t="shared" si="6" ref="I58:I101">IF(E58="","",VLOOKUP(E58,$E$165:$J$217,5))</f>
      </c>
      <c r="J58" s="63">
        <f aca="true" t="shared" si="7" ref="J58:J101">IF(E58="","",VLOOKUP(E58,$E$165:$J$217,6))</f>
      </c>
      <c r="K58" s="64" t="s">
        <v>43</v>
      </c>
      <c r="L58" s="34"/>
      <c r="M58" s="13"/>
      <c r="N58" s="13"/>
      <c r="O58" s="13"/>
    </row>
    <row r="59" spans="1:15" ht="15">
      <c r="A59" s="65" t="s">
        <v>52</v>
      </c>
      <c r="B59" s="65"/>
      <c r="C59" s="66" t="s">
        <v>41</v>
      </c>
      <c r="D59" s="65" t="s">
        <v>7</v>
      </c>
      <c r="E59" s="67"/>
      <c r="F59" s="66">
        <f t="shared" si="4"/>
      </c>
      <c r="G59" s="78">
        <f t="shared" si="5"/>
      </c>
      <c r="H59" s="78" t="s">
        <v>42</v>
      </c>
      <c r="I59" s="69">
        <f t="shared" si="6"/>
      </c>
      <c r="J59" s="69">
        <f t="shared" si="7"/>
      </c>
      <c r="K59" s="70" t="s">
        <v>43</v>
      </c>
      <c r="L59" s="34"/>
      <c r="M59" s="13"/>
      <c r="N59" s="13"/>
      <c r="O59" s="13"/>
    </row>
    <row r="60" spans="1:16" s="5" customFormat="1" ht="15">
      <c r="A60" s="71" t="s">
        <v>52</v>
      </c>
      <c r="B60" s="71">
        <v>1.2</v>
      </c>
      <c r="C60" s="72" t="s">
        <v>59</v>
      </c>
      <c r="D60" s="71" t="s">
        <v>6</v>
      </c>
      <c r="E60" s="56"/>
      <c r="F60" s="72">
        <f t="shared" si="4"/>
      </c>
      <c r="G60" s="76">
        <f t="shared" si="5"/>
      </c>
      <c r="H60" s="76" t="s">
        <v>42</v>
      </c>
      <c r="I60" s="57">
        <f t="shared" si="6"/>
      </c>
      <c r="J60" s="57">
        <f t="shared" si="7"/>
      </c>
      <c r="K60" s="58" t="s">
        <v>43</v>
      </c>
      <c r="L60" s="35"/>
      <c r="M60" s="12"/>
      <c r="N60" s="10"/>
      <c r="O60" s="9"/>
      <c r="P60" s="6"/>
    </row>
    <row r="61" spans="1:16" s="5" customFormat="1" ht="15">
      <c r="A61" s="59" t="s">
        <v>52</v>
      </c>
      <c r="B61" s="59">
        <v>1.2</v>
      </c>
      <c r="C61" s="60" t="s">
        <v>60</v>
      </c>
      <c r="D61" s="59" t="s">
        <v>6</v>
      </c>
      <c r="E61" s="61"/>
      <c r="F61" s="60">
        <f t="shared" si="4"/>
      </c>
      <c r="G61" s="77">
        <f t="shared" si="5"/>
      </c>
      <c r="H61" s="77" t="s">
        <v>42</v>
      </c>
      <c r="I61" s="63">
        <f t="shared" si="6"/>
      </c>
      <c r="J61" s="63">
        <f t="shared" si="7"/>
      </c>
      <c r="K61" s="64" t="s">
        <v>43</v>
      </c>
      <c r="L61" s="35"/>
      <c r="M61" s="12"/>
      <c r="N61" s="10"/>
      <c r="O61" s="9"/>
      <c r="P61" s="6"/>
    </row>
    <row r="62" spans="1:16" s="5" customFormat="1" ht="15">
      <c r="A62" s="65" t="s">
        <v>52</v>
      </c>
      <c r="B62" s="65"/>
      <c r="C62" s="66" t="s">
        <v>56</v>
      </c>
      <c r="D62" s="65" t="s">
        <v>7</v>
      </c>
      <c r="E62" s="67"/>
      <c r="F62" s="66">
        <f t="shared" si="4"/>
      </c>
      <c r="G62" s="78">
        <f t="shared" si="5"/>
      </c>
      <c r="H62" s="78" t="s">
        <v>42</v>
      </c>
      <c r="I62" s="69">
        <f t="shared" si="6"/>
      </c>
      <c r="J62" s="69">
        <f t="shared" si="7"/>
      </c>
      <c r="K62" s="70" t="s">
        <v>43</v>
      </c>
      <c r="L62" s="35"/>
      <c r="M62" s="12"/>
      <c r="N62" s="10"/>
      <c r="O62" s="9"/>
      <c r="P62" s="6"/>
    </row>
    <row r="63" spans="1:15" ht="15">
      <c r="A63" s="71" t="s">
        <v>52</v>
      </c>
      <c r="B63" s="71">
        <v>2</v>
      </c>
      <c r="C63" s="72" t="s">
        <v>44</v>
      </c>
      <c r="D63" s="71" t="s">
        <v>6</v>
      </c>
      <c r="E63" s="56"/>
      <c r="F63" s="72">
        <f t="shared" si="4"/>
      </c>
      <c r="G63" s="76">
        <f t="shared" si="5"/>
      </c>
      <c r="H63" s="76" t="s">
        <v>42</v>
      </c>
      <c r="I63" s="57">
        <f t="shared" si="6"/>
      </c>
      <c r="J63" s="57">
        <f t="shared" si="7"/>
      </c>
      <c r="K63" s="58" t="s">
        <v>43</v>
      </c>
      <c r="L63" s="34"/>
      <c r="M63" s="13"/>
      <c r="N63" s="13"/>
      <c r="O63" s="13"/>
    </row>
    <row r="64" spans="1:15" ht="15">
      <c r="A64" s="59" t="s">
        <v>52</v>
      </c>
      <c r="B64" s="59">
        <v>2</v>
      </c>
      <c r="C64" s="60" t="s">
        <v>44</v>
      </c>
      <c r="D64" s="59" t="s">
        <v>6</v>
      </c>
      <c r="E64" s="61"/>
      <c r="F64" s="60">
        <f t="shared" si="4"/>
      </c>
      <c r="G64" s="77">
        <f t="shared" si="5"/>
      </c>
      <c r="H64" s="77" t="s">
        <v>42</v>
      </c>
      <c r="I64" s="63">
        <f t="shared" si="6"/>
      </c>
      <c r="J64" s="63">
        <f t="shared" si="7"/>
      </c>
      <c r="K64" s="64" t="s">
        <v>43</v>
      </c>
      <c r="L64" s="34"/>
      <c r="M64" s="13"/>
      <c r="N64" s="13"/>
      <c r="O64" s="13"/>
    </row>
    <row r="65" spans="1:15" ht="15">
      <c r="A65" s="65" t="s">
        <v>52</v>
      </c>
      <c r="B65" s="65"/>
      <c r="C65" s="66" t="s">
        <v>44</v>
      </c>
      <c r="D65" s="65" t="s">
        <v>7</v>
      </c>
      <c r="E65" s="67"/>
      <c r="F65" s="66">
        <f t="shared" si="4"/>
      </c>
      <c r="G65" s="78">
        <f t="shared" si="5"/>
      </c>
      <c r="H65" s="78" t="s">
        <v>42</v>
      </c>
      <c r="I65" s="69">
        <f t="shared" si="6"/>
      </c>
      <c r="J65" s="69">
        <f t="shared" si="7"/>
      </c>
      <c r="K65" s="70" t="s">
        <v>43</v>
      </c>
      <c r="L65" s="34"/>
      <c r="M65" s="13"/>
      <c r="N65" s="13"/>
      <c r="O65" s="13"/>
    </row>
    <row r="66" spans="1:15" ht="15">
      <c r="A66" s="71" t="s">
        <v>52</v>
      </c>
      <c r="B66" s="71">
        <v>4</v>
      </c>
      <c r="C66" s="72" t="s">
        <v>46</v>
      </c>
      <c r="D66" s="71" t="s">
        <v>6</v>
      </c>
      <c r="E66" s="56"/>
      <c r="F66" s="72">
        <f t="shared" si="4"/>
      </c>
      <c r="G66" s="76">
        <f t="shared" si="5"/>
      </c>
      <c r="H66" s="76" t="s">
        <v>42</v>
      </c>
      <c r="I66" s="57">
        <f t="shared" si="6"/>
      </c>
      <c r="J66" s="57">
        <f t="shared" si="7"/>
      </c>
      <c r="K66" s="58" t="s">
        <v>43</v>
      </c>
      <c r="L66" s="34"/>
      <c r="M66" s="13"/>
      <c r="N66" s="13"/>
      <c r="O66" s="13"/>
    </row>
    <row r="67" spans="1:15" ht="15">
      <c r="A67" s="59" t="s">
        <v>52</v>
      </c>
      <c r="B67" s="59">
        <v>4</v>
      </c>
      <c r="C67" s="60" t="s">
        <v>46</v>
      </c>
      <c r="D67" s="59" t="s">
        <v>6</v>
      </c>
      <c r="E67" s="61"/>
      <c r="F67" s="60">
        <f t="shared" si="4"/>
      </c>
      <c r="G67" s="77">
        <f t="shared" si="5"/>
      </c>
      <c r="H67" s="77" t="s">
        <v>42</v>
      </c>
      <c r="I67" s="63">
        <f t="shared" si="6"/>
      </c>
      <c r="J67" s="63">
        <f t="shared" si="7"/>
      </c>
      <c r="K67" s="64" t="s">
        <v>43</v>
      </c>
      <c r="L67" s="34"/>
      <c r="M67" s="13"/>
      <c r="N67" s="13"/>
      <c r="O67" s="13"/>
    </row>
    <row r="68" spans="1:15" ht="15">
      <c r="A68" s="65" t="s">
        <v>52</v>
      </c>
      <c r="B68" s="65"/>
      <c r="C68" s="66" t="s">
        <v>46</v>
      </c>
      <c r="D68" s="65" t="s">
        <v>7</v>
      </c>
      <c r="E68" s="67"/>
      <c r="F68" s="66">
        <f t="shared" si="4"/>
      </c>
      <c r="G68" s="78">
        <f t="shared" si="5"/>
      </c>
      <c r="H68" s="78" t="s">
        <v>42</v>
      </c>
      <c r="I68" s="69">
        <f t="shared" si="6"/>
      </c>
      <c r="J68" s="69">
        <f t="shared" si="7"/>
      </c>
      <c r="K68" s="70" t="s">
        <v>43</v>
      </c>
      <c r="L68" s="34"/>
      <c r="M68" s="13"/>
      <c r="N68" s="13"/>
      <c r="O68" s="13"/>
    </row>
    <row r="69" spans="1:16" s="5" customFormat="1" ht="15">
      <c r="A69" s="71" t="s">
        <v>52</v>
      </c>
      <c r="B69" s="71">
        <v>4.1</v>
      </c>
      <c r="C69" s="72" t="s">
        <v>61</v>
      </c>
      <c r="D69" s="71" t="s">
        <v>6</v>
      </c>
      <c r="E69" s="56"/>
      <c r="F69" s="72">
        <f t="shared" si="4"/>
      </c>
      <c r="G69" s="76">
        <f t="shared" si="5"/>
      </c>
      <c r="H69" s="76" t="s">
        <v>42</v>
      </c>
      <c r="I69" s="57">
        <f t="shared" si="6"/>
      </c>
      <c r="J69" s="57">
        <f t="shared" si="7"/>
      </c>
      <c r="K69" s="58" t="s">
        <v>43</v>
      </c>
      <c r="L69" s="35"/>
      <c r="M69" s="12"/>
      <c r="N69" s="10"/>
      <c r="O69" s="9"/>
      <c r="P69" s="6"/>
    </row>
    <row r="70" spans="1:16" s="5" customFormat="1" ht="15">
      <c r="A70" s="59" t="s">
        <v>52</v>
      </c>
      <c r="B70" s="59">
        <v>4.1</v>
      </c>
      <c r="C70" s="60" t="s">
        <v>61</v>
      </c>
      <c r="D70" s="59" t="s">
        <v>6</v>
      </c>
      <c r="E70" s="61"/>
      <c r="F70" s="60">
        <f t="shared" si="4"/>
      </c>
      <c r="G70" s="77">
        <f t="shared" si="5"/>
      </c>
      <c r="H70" s="77" t="s">
        <v>42</v>
      </c>
      <c r="I70" s="63">
        <f t="shared" si="6"/>
      </c>
      <c r="J70" s="63">
        <f t="shared" si="7"/>
      </c>
      <c r="K70" s="64" t="s">
        <v>43</v>
      </c>
      <c r="L70" s="35"/>
      <c r="M70" s="12"/>
      <c r="N70" s="10"/>
      <c r="O70" s="9"/>
      <c r="P70" s="6"/>
    </row>
    <row r="71" spans="1:16" s="5" customFormat="1" ht="15">
      <c r="A71" s="65" t="s">
        <v>52</v>
      </c>
      <c r="B71" s="65"/>
      <c r="C71" s="66" t="s">
        <v>61</v>
      </c>
      <c r="D71" s="65" t="s">
        <v>7</v>
      </c>
      <c r="E71" s="67"/>
      <c r="F71" s="66">
        <f t="shared" si="4"/>
      </c>
      <c r="G71" s="78">
        <f t="shared" si="5"/>
      </c>
      <c r="H71" s="78" t="s">
        <v>42</v>
      </c>
      <c r="I71" s="69">
        <f t="shared" si="6"/>
      </c>
      <c r="J71" s="69">
        <f t="shared" si="7"/>
      </c>
      <c r="K71" s="70" t="s">
        <v>43</v>
      </c>
      <c r="L71" s="35"/>
      <c r="M71" s="12"/>
      <c r="N71" s="10"/>
      <c r="O71" s="9"/>
      <c r="P71" s="6"/>
    </row>
    <row r="72" spans="1:15" ht="15">
      <c r="A72" s="71" t="s">
        <v>52</v>
      </c>
      <c r="B72" s="71">
        <v>5</v>
      </c>
      <c r="C72" s="73" t="s">
        <v>47</v>
      </c>
      <c r="D72" s="71" t="s">
        <v>6</v>
      </c>
      <c r="E72" s="56"/>
      <c r="F72" s="72">
        <f t="shared" si="4"/>
      </c>
      <c r="G72" s="76">
        <f t="shared" si="5"/>
      </c>
      <c r="H72" s="76" t="s">
        <v>42</v>
      </c>
      <c r="I72" s="57">
        <f t="shared" si="6"/>
      </c>
      <c r="J72" s="57">
        <f t="shared" si="7"/>
      </c>
      <c r="K72" s="58" t="s">
        <v>43</v>
      </c>
      <c r="L72" s="34"/>
      <c r="M72" s="13"/>
      <c r="N72" s="13"/>
      <c r="O72" s="13"/>
    </row>
    <row r="73" spans="1:15" ht="15">
      <c r="A73" s="59" t="s">
        <v>52</v>
      </c>
      <c r="B73" s="59">
        <v>5</v>
      </c>
      <c r="C73" s="74" t="s">
        <v>47</v>
      </c>
      <c r="D73" s="59" t="s">
        <v>6</v>
      </c>
      <c r="E73" s="61"/>
      <c r="F73" s="60">
        <f t="shared" si="4"/>
      </c>
      <c r="G73" s="77">
        <f t="shared" si="5"/>
      </c>
      <c r="H73" s="77" t="s">
        <v>42</v>
      </c>
      <c r="I73" s="63">
        <f t="shared" si="6"/>
      </c>
      <c r="J73" s="63">
        <f t="shared" si="7"/>
      </c>
      <c r="K73" s="64" t="s">
        <v>43</v>
      </c>
      <c r="L73" s="34"/>
      <c r="M73" s="13"/>
      <c r="N73" s="13"/>
      <c r="O73" s="13"/>
    </row>
    <row r="74" spans="1:15" ht="15">
      <c r="A74" s="65" t="s">
        <v>52</v>
      </c>
      <c r="B74" s="65"/>
      <c r="C74" s="75" t="s">
        <v>47</v>
      </c>
      <c r="D74" s="65" t="s">
        <v>7</v>
      </c>
      <c r="E74" s="67"/>
      <c r="F74" s="66">
        <f t="shared" si="4"/>
      </c>
      <c r="G74" s="78">
        <f t="shared" si="5"/>
      </c>
      <c r="H74" s="78" t="s">
        <v>42</v>
      </c>
      <c r="I74" s="69">
        <f t="shared" si="6"/>
      </c>
      <c r="J74" s="69">
        <f t="shared" si="7"/>
      </c>
      <c r="K74" s="70" t="s">
        <v>43</v>
      </c>
      <c r="L74" s="34"/>
      <c r="M74" s="13"/>
      <c r="N74" s="13"/>
      <c r="O74" s="13"/>
    </row>
    <row r="75" spans="1:15" ht="15">
      <c r="A75" s="71" t="s">
        <v>52</v>
      </c>
      <c r="B75" s="71">
        <v>20</v>
      </c>
      <c r="C75" s="72" t="s">
        <v>66</v>
      </c>
      <c r="D75" s="71" t="s">
        <v>73</v>
      </c>
      <c r="E75" s="56"/>
      <c r="F75" s="72">
        <f t="shared" si="4"/>
      </c>
      <c r="G75" s="76">
        <f t="shared" si="5"/>
      </c>
      <c r="H75" s="76" t="s">
        <v>42</v>
      </c>
      <c r="I75" s="57">
        <f t="shared" si="6"/>
      </c>
      <c r="J75" s="57">
        <f t="shared" si="7"/>
      </c>
      <c r="K75" s="58" t="s">
        <v>43</v>
      </c>
      <c r="L75" s="34"/>
      <c r="M75" s="13"/>
      <c r="N75" s="13"/>
      <c r="O75" s="13"/>
    </row>
    <row r="76" spans="1:15" ht="15">
      <c r="A76" s="59" t="s">
        <v>52</v>
      </c>
      <c r="B76" s="59">
        <v>20</v>
      </c>
      <c r="C76" s="60" t="s">
        <v>65</v>
      </c>
      <c r="D76" s="59" t="s">
        <v>74</v>
      </c>
      <c r="E76" s="61"/>
      <c r="F76" s="60">
        <f t="shared" si="4"/>
      </c>
      <c r="G76" s="77">
        <f t="shared" si="5"/>
      </c>
      <c r="H76" s="77" t="s">
        <v>42</v>
      </c>
      <c r="I76" s="63">
        <f t="shared" si="6"/>
      </c>
      <c r="J76" s="63">
        <f t="shared" si="7"/>
      </c>
      <c r="K76" s="64" t="s">
        <v>43</v>
      </c>
      <c r="L76" s="34"/>
      <c r="M76" s="13"/>
      <c r="N76" s="13"/>
      <c r="O76" s="13"/>
    </row>
    <row r="77" spans="1:15" ht="15">
      <c r="A77" s="59" t="s">
        <v>52</v>
      </c>
      <c r="B77" s="59">
        <v>20</v>
      </c>
      <c r="C77" s="60" t="s">
        <v>65</v>
      </c>
      <c r="D77" s="59" t="s">
        <v>75</v>
      </c>
      <c r="E77" s="61"/>
      <c r="F77" s="60">
        <f t="shared" si="4"/>
      </c>
      <c r="G77" s="77">
        <f t="shared" si="5"/>
      </c>
      <c r="H77" s="77" t="s">
        <v>42</v>
      </c>
      <c r="I77" s="63">
        <f t="shared" si="6"/>
      </c>
      <c r="J77" s="63">
        <f t="shared" si="7"/>
      </c>
      <c r="K77" s="64" t="s">
        <v>43</v>
      </c>
      <c r="L77" s="34"/>
      <c r="M77" s="13"/>
      <c r="N77" s="13"/>
      <c r="O77" s="13"/>
    </row>
    <row r="78" spans="1:15" ht="15">
      <c r="A78" s="59" t="s">
        <v>52</v>
      </c>
      <c r="B78" s="59">
        <v>20</v>
      </c>
      <c r="C78" s="60" t="s">
        <v>65</v>
      </c>
      <c r="D78" s="59" t="s">
        <v>76</v>
      </c>
      <c r="E78" s="61"/>
      <c r="F78" s="60">
        <f t="shared" si="4"/>
      </c>
      <c r="G78" s="77">
        <f t="shared" si="5"/>
      </c>
      <c r="H78" s="77" t="s">
        <v>42</v>
      </c>
      <c r="I78" s="63">
        <f t="shared" si="6"/>
      </c>
      <c r="J78" s="63">
        <f t="shared" si="7"/>
      </c>
      <c r="K78" s="64" t="s">
        <v>43</v>
      </c>
      <c r="L78" s="34"/>
      <c r="M78" s="13"/>
      <c r="N78" s="13"/>
      <c r="O78" s="13"/>
    </row>
    <row r="79" spans="1:15" ht="15">
      <c r="A79" s="59" t="s">
        <v>52</v>
      </c>
      <c r="B79" s="59">
        <v>20</v>
      </c>
      <c r="C79" s="60" t="s">
        <v>65</v>
      </c>
      <c r="D79" s="59" t="s">
        <v>7</v>
      </c>
      <c r="E79" s="61"/>
      <c r="F79" s="60">
        <f t="shared" si="4"/>
      </c>
      <c r="G79" s="77">
        <f t="shared" si="5"/>
      </c>
      <c r="H79" s="77" t="s">
        <v>42</v>
      </c>
      <c r="I79" s="63">
        <f t="shared" si="6"/>
      </c>
      <c r="J79" s="63">
        <f t="shared" si="7"/>
      </c>
      <c r="K79" s="64" t="s">
        <v>43</v>
      </c>
      <c r="L79" s="34"/>
      <c r="M79" s="13"/>
      <c r="N79" s="13"/>
      <c r="O79" s="13"/>
    </row>
    <row r="80" spans="1:15" ht="15">
      <c r="A80" s="65" t="s">
        <v>52</v>
      </c>
      <c r="B80" s="65">
        <v>20</v>
      </c>
      <c r="C80" s="66" t="s">
        <v>65</v>
      </c>
      <c r="D80" s="65" t="s">
        <v>7</v>
      </c>
      <c r="E80" s="67"/>
      <c r="F80" s="66">
        <f t="shared" si="4"/>
      </c>
      <c r="G80" s="78">
        <f t="shared" si="5"/>
      </c>
      <c r="H80" s="78" t="s">
        <v>42</v>
      </c>
      <c r="I80" s="69">
        <f t="shared" si="6"/>
      </c>
      <c r="J80" s="69">
        <f t="shared" si="7"/>
      </c>
      <c r="K80" s="70" t="s">
        <v>43</v>
      </c>
      <c r="L80" s="34"/>
      <c r="M80" s="13"/>
      <c r="N80" s="13"/>
      <c r="O80" s="13"/>
    </row>
    <row r="81" spans="1:15" ht="15">
      <c r="A81" s="71" t="s">
        <v>52</v>
      </c>
      <c r="B81" s="71">
        <v>21</v>
      </c>
      <c r="C81" s="72" t="s">
        <v>67</v>
      </c>
      <c r="D81" s="71" t="s">
        <v>77</v>
      </c>
      <c r="E81" s="56"/>
      <c r="F81" s="72">
        <f t="shared" si="4"/>
      </c>
      <c r="G81" s="76">
        <f t="shared" si="5"/>
      </c>
      <c r="H81" s="76" t="s">
        <v>42</v>
      </c>
      <c r="I81" s="57">
        <f t="shared" si="6"/>
      </c>
      <c r="J81" s="57">
        <f t="shared" si="7"/>
      </c>
      <c r="K81" s="58" t="s">
        <v>43</v>
      </c>
      <c r="L81" s="34"/>
      <c r="M81" s="13"/>
      <c r="N81" s="13"/>
      <c r="O81" s="13"/>
    </row>
    <row r="82" spans="1:15" ht="15">
      <c r="A82" s="59" t="s">
        <v>52</v>
      </c>
      <c r="B82" s="59">
        <v>21</v>
      </c>
      <c r="C82" s="60" t="s">
        <v>67</v>
      </c>
      <c r="D82" s="59" t="s">
        <v>74</v>
      </c>
      <c r="E82" s="61"/>
      <c r="F82" s="60">
        <f t="shared" si="4"/>
      </c>
      <c r="G82" s="77">
        <f t="shared" si="5"/>
      </c>
      <c r="H82" s="77" t="s">
        <v>42</v>
      </c>
      <c r="I82" s="63">
        <f t="shared" si="6"/>
      </c>
      <c r="J82" s="63">
        <f t="shared" si="7"/>
      </c>
      <c r="K82" s="64" t="s">
        <v>43</v>
      </c>
      <c r="L82" s="34"/>
      <c r="M82" s="13"/>
      <c r="N82" s="13"/>
      <c r="O82" s="13"/>
    </row>
    <row r="83" spans="1:15" ht="15">
      <c r="A83" s="59" t="s">
        <v>52</v>
      </c>
      <c r="B83" s="59">
        <v>21</v>
      </c>
      <c r="C83" s="60" t="s">
        <v>67</v>
      </c>
      <c r="D83" s="59" t="s">
        <v>78</v>
      </c>
      <c r="E83" s="61"/>
      <c r="F83" s="60">
        <f t="shared" si="4"/>
      </c>
      <c r="G83" s="77">
        <f t="shared" si="5"/>
      </c>
      <c r="H83" s="77" t="s">
        <v>42</v>
      </c>
      <c r="I83" s="63">
        <f t="shared" si="6"/>
      </c>
      <c r="J83" s="63">
        <f t="shared" si="7"/>
      </c>
      <c r="K83" s="64" t="s">
        <v>43</v>
      </c>
      <c r="L83" s="34"/>
      <c r="M83" s="13"/>
      <c r="N83" s="13"/>
      <c r="O83" s="13"/>
    </row>
    <row r="84" spans="1:15" ht="15">
      <c r="A84" s="59" t="s">
        <v>52</v>
      </c>
      <c r="B84" s="59">
        <v>21</v>
      </c>
      <c r="C84" s="60" t="s">
        <v>67</v>
      </c>
      <c r="D84" s="59" t="s">
        <v>76</v>
      </c>
      <c r="E84" s="61"/>
      <c r="F84" s="60">
        <f t="shared" si="4"/>
      </c>
      <c r="G84" s="77">
        <f t="shared" si="5"/>
      </c>
      <c r="H84" s="77" t="s">
        <v>42</v>
      </c>
      <c r="I84" s="63">
        <f t="shared" si="6"/>
      </c>
      <c r="J84" s="63">
        <f t="shared" si="7"/>
      </c>
      <c r="K84" s="64" t="s">
        <v>43</v>
      </c>
      <c r="L84" s="34"/>
      <c r="M84" s="13"/>
      <c r="N84" s="13"/>
      <c r="O84" s="13"/>
    </row>
    <row r="85" spans="1:15" ht="15">
      <c r="A85" s="59" t="s">
        <v>52</v>
      </c>
      <c r="B85" s="59">
        <v>21</v>
      </c>
      <c r="C85" s="60" t="s">
        <v>67</v>
      </c>
      <c r="D85" s="59" t="s">
        <v>7</v>
      </c>
      <c r="E85" s="61"/>
      <c r="F85" s="60">
        <f t="shared" si="4"/>
      </c>
      <c r="G85" s="77">
        <f t="shared" si="5"/>
      </c>
      <c r="H85" s="77" t="s">
        <v>42</v>
      </c>
      <c r="I85" s="63">
        <f t="shared" si="6"/>
      </c>
      <c r="J85" s="63">
        <f t="shared" si="7"/>
      </c>
      <c r="K85" s="64" t="s">
        <v>43</v>
      </c>
      <c r="L85" s="34"/>
      <c r="M85" s="13"/>
      <c r="N85" s="13"/>
      <c r="O85" s="13"/>
    </row>
    <row r="86" spans="1:15" ht="15">
      <c r="A86" s="65" t="s">
        <v>52</v>
      </c>
      <c r="B86" s="65">
        <v>21</v>
      </c>
      <c r="C86" s="66" t="s">
        <v>67</v>
      </c>
      <c r="D86" s="65" t="s">
        <v>7</v>
      </c>
      <c r="E86" s="67"/>
      <c r="F86" s="66">
        <f t="shared" si="4"/>
      </c>
      <c r="G86" s="78">
        <f t="shared" si="5"/>
      </c>
      <c r="H86" s="78" t="s">
        <v>42</v>
      </c>
      <c r="I86" s="69">
        <f t="shared" si="6"/>
      </c>
      <c r="J86" s="69">
        <f t="shared" si="7"/>
      </c>
      <c r="K86" s="70" t="s">
        <v>43</v>
      </c>
      <c r="L86" s="34"/>
      <c r="M86" s="13"/>
      <c r="N86" s="13"/>
      <c r="O86" s="13"/>
    </row>
    <row r="87" spans="1:15" ht="15">
      <c r="A87" s="71" t="s">
        <v>52</v>
      </c>
      <c r="B87" s="71">
        <v>30</v>
      </c>
      <c r="C87" s="72" t="s">
        <v>53</v>
      </c>
      <c r="D87" s="71" t="s">
        <v>6</v>
      </c>
      <c r="E87" s="56"/>
      <c r="F87" s="72">
        <f t="shared" si="4"/>
      </c>
      <c r="G87" s="76">
        <f t="shared" si="5"/>
      </c>
      <c r="H87" s="76" t="s">
        <v>42</v>
      </c>
      <c r="I87" s="57">
        <f t="shared" si="6"/>
      </c>
      <c r="J87" s="57">
        <f t="shared" si="7"/>
      </c>
      <c r="K87" s="58" t="s">
        <v>43</v>
      </c>
      <c r="L87" s="34"/>
      <c r="M87" s="13"/>
      <c r="N87" s="13"/>
      <c r="O87" s="13"/>
    </row>
    <row r="88" spans="1:15" ht="15">
      <c r="A88" s="59" t="s">
        <v>52</v>
      </c>
      <c r="B88" s="59">
        <v>30</v>
      </c>
      <c r="C88" s="60" t="s">
        <v>53</v>
      </c>
      <c r="D88" s="59" t="s">
        <v>6</v>
      </c>
      <c r="E88" s="61"/>
      <c r="F88" s="60">
        <f t="shared" si="4"/>
      </c>
      <c r="G88" s="77">
        <f t="shared" si="5"/>
      </c>
      <c r="H88" s="77" t="s">
        <v>42</v>
      </c>
      <c r="I88" s="63">
        <f t="shared" si="6"/>
      </c>
      <c r="J88" s="63">
        <f t="shared" si="7"/>
      </c>
      <c r="K88" s="64" t="s">
        <v>43</v>
      </c>
      <c r="L88" s="34"/>
      <c r="M88" s="13"/>
      <c r="N88" s="13"/>
      <c r="O88" s="13"/>
    </row>
    <row r="89" spans="1:15" ht="15">
      <c r="A89" s="65" t="s">
        <v>52</v>
      </c>
      <c r="B89" s="65"/>
      <c r="C89" s="66" t="s">
        <v>53</v>
      </c>
      <c r="D89" s="65" t="s">
        <v>7</v>
      </c>
      <c r="E89" s="67"/>
      <c r="F89" s="66">
        <f t="shared" si="4"/>
      </c>
      <c r="G89" s="78">
        <f t="shared" si="5"/>
      </c>
      <c r="H89" s="78" t="s">
        <v>42</v>
      </c>
      <c r="I89" s="69">
        <f t="shared" si="6"/>
      </c>
      <c r="J89" s="69">
        <f t="shared" si="7"/>
      </c>
      <c r="K89" s="70" t="s">
        <v>43</v>
      </c>
      <c r="L89" s="34"/>
      <c r="M89" s="13"/>
      <c r="N89" s="13"/>
      <c r="O89" s="13"/>
    </row>
    <row r="90" spans="1:15" ht="15">
      <c r="A90" s="71" t="s">
        <v>52</v>
      </c>
      <c r="B90" s="71">
        <v>40</v>
      </c>
      <c r="C90" s="72" t="s">
        <v>50</v>
      </c>
      <c r="D90" s="71" t="s">
        <v>6</v>
      </c>
      <c r="E90" s="56"/>
      <c r="F90" s="72">
        <f t="shared" si="4"/>
      </c>
      <c r="G90" s="76">
        <f t="shared" si="5"/>
      </c>
      <c r="H90" s="76" t="s">
        <v>42</v>
      </c>
      <c r="I90" s="57">
        <f t="shared" si="6"/>
      </c>
      <c r="J90" s="57">
        <f t="shared" si="7"/>
      </c>
      <c r="K90" s="58" t="s">
        <v>43</v>
      </c>
      <c r="L90" s="34"/>
      <c r="M90" s="13"/>
      <c r="N90" s="13"/>
      <c r="O90" s="13"/>
    </row>
    <row r="91" spans="1:15" ht="15">
      <c r="A91" s="59" t="s">
        <v>52</v>
      </c>
      <c r="B91" s="59">
        <v>40</v>
      </c>
      <c r="C91" s="60" t="s">
        <v>50</v>
      </c>
      <c r="D91" s="59" t="s">
        <v>6</v>
      </c>
      <c r="E91" s="61"/>
      <c r="F91" s="60">
        <f t="shared" si="4"/>
      </c>
      <c r="G91" s="77">
        <f t="shared" si="5"/>
      </c>
      <c r="H91" s="77" t="s">
        <v>42</v>
      </c>
      <c r="I91" s="63">
        <f t="shared" si="6"/>
      </c>
      <c r="J91" s="63">
        <f t="shared" si="7"/>
      </c>
      <c r="K91" s="64" t="s">
        <v>43</v>
      </c>
      <c r="L91" s="34"/>
      <c r="M91" s="13"/>
      <c r="N91" s="13"/>
      <c r="O91" s="13"/>
    </row>
    <row r="92" spans="1:15" ht="15">
      <c r="A92" s="65" t="s">
        <v>52</v>
      </c>
      <c r="B92" s="65"/>
      <c r="C92" s="66" t="s">
        <v>50</v>
      </c>
      <c r="D92" s="65" t="s">
        <v>7</v>
      </c>
      <c r="E92" s="67"/>
      <c r="F92" s="66">
        <f t="shared" si="4"/>
      </c>
      <c r="G92" s="78">
        <f t="shared" si="5"/>
      </c>
      <c r="H92" s="78" t="s">
        <v>42</v>
      </c>
      <c r="I92" s="69">
        <f t="shared" si="6"/>
      </c>
      <c r="J92" s="69">
        <f t="shared" si="7"/>
      </c>
      <c r="K92" s="70" t="s">
        <v>43</v>
      </c>
      <c r="L92" s="34"/>
      <c r="M92" s="13"/>
      <c r="N92" s="13"/>
      <c r="O92" s="13"/>
    </row>
    <row r="93" spans="1:15" ht="15">
      <c r="A93" s="71" t="s">
        <v>52</v>
      </c>
      <c r="B93" s="71">
        <v>42</v>
      </c>
      <c r="C93" s="72" t="s">
        <v>51</v>
      </c>
      <c r="D93" s="71" t="s">
        <v>6</v>
      </c>
      <c r="E93" s="56"/>
      <c r="F93" s="72">
        <f t="shared" si="4"/>
      </c>
      <c r="G93" s="76">
        <f t="shared" si="5"/>
      </c>
      <c r="H93" s="76" t="s">
        <v>42</v>
      </c>
      <c r="I93" s="57">
        <f t="shared" si="6"/>
      </c>
      <c r="J93" s="57">
        <f t="shared" si="7"/>
      </c>
      <c r="K93" s="58" t="s">
        <v>43</v>
      </c>
      <c r="L93" s="34"/>
      <c r="M93" s="13"/>
      <c r="N93" s="13"/>
      <c r="O93" s="13"/>
    </row>
    <row r="94" spans="1:15" ht="15">
      <c r="A94" s="59" t="s">
        <v>52</v>
      </c>
      <c r="B94" s="59">
        <v>42</v>
      </c>
      <c r="C94" s="60" t="s">
        <v>51</v>
      </c>
      <c r="D94" s="59" t="s">
        <v>6</v>
      </c>
      <c r="E94" s="61"/>
      <c r="F94" s="60">
        <f t="shared" si="4"/>
      </c>
      <c r="G94" s="77">
        <f t="shared" si="5"/>
      </c>
      <c r="H94" s="77" t="s">
        <v>42</v>
      </c>
      <c r="I94" s="63">
        <f t="shared" si="6"/>
      </c>
      <c r="J94" s="63">
        <f t="shared" si="7"/>
      </c>
      <c r="K94" s="64" t="s">
        <v>43</v>
      </c>
      <c r="L94" s="34"/>
      <c r="M94" s="13"/>
      <c r="N94" s="13"/>
      <c r="O94" s="13"/>
    </row>
    <row r="95" spans="1:15" ht="15">
      <c r="A95" s="65" t="s">
        <v>52</v>
      </c>
      <c r="B95" s="65"/>
      <c r="C95" s="66" t="s">
        <v>51</v>
      </c>
      <c r="D95" s="65" t="s">
        <v>7</v>
      </c>
      <c r="E95" s="67"/>
      <c r="F95" s="66">
        <f t="shared" si="4"/>
      </c>
      <c r="G95" s="78">
        <f t="shared" si="5"/>
      </c>
      <c r="H95" s="78" t="s">
        <v>42</v>
      </c>
      <c r="I95" s="69">
        <f t="shared" si="6"/>
      </c>
      <c r="J95" s="69">
        <f t="shared" si="7"/>
      </c>
      <c r="K95" s="70" t="s">
        <v>43</v>
      </c>
      <c r="L95" s="34"/>
      <c r="M95" s="13"/>
      <c r="N95" s="13"/>
      <c r="O95" s="13"/>
    </row>
    <row r="96" spans="1:16" s="5" customFormat="1" ht="15">
      <c r="A96" s="71" t="s">
        <v>52</v>
      </c>
      <c r="B96" s="71">
        <v>44</v>
      </c>
      <c r="C96" s="72" t="s">
        <v>62</v>
      </c>
      <c r="D96" s="71" t="s">
        <v>6</v>
      </c>
      <c r="E96" s="56"/>
      <c r="F96" s="72">
        <f t="shared" si="4"/>
      </c>
      <c r="G96" s="76">
        <f t="shared" si="5"/>
      </c>
      <c r="H96" s="76" t="s">
        <v>42</v>
      </c>
      <c r="I96" s="57">
        <f t="shared" si="6"/>
      </c>
      <c r="J96" s="57">
        <f t="shared" si="7"/>
      </c>
      <c r="K96" s="58" t="s">
        <v>43</v>
      </c>
      <c r="L96" s="35"/>
      <c r="M96" s="12"/>
      <c r="N96" s="10"/>
      <c r="O96" s="9"/>
      <c r="P96" s="6"/>
    </row>
    <row r="97" spans="1:16" s="5" customFormat="1" ht="15">
      <c r="A97" s="59" t="s">
        <v>52</v>
      </c>
      <c r="B97" s="59">
        <v>44</v>
      </c>
      <c r="C97" s="60" t="s">
        <v>63</v>
      </c>
      <c r="D97" s="59" t="s">
        <v>6</v>
      </c>
      <c r="E97" s="61"/>
      <c r="F97" s="60">
        <f t="shared" si="4"/>
      </c>
      <c r="G97" s="77">
        <f t="shared" si="5"/>
      </c>
      <c r="H97" s="77" t="s">
        <v>42</v>
      </c>
      <c r="I97" s="63">
        <f t="shared" si="6"/>
      </c>
      <c r="J97" s="63">
        <f t="shared" si="7"/>
      </c>
      <c r="K97" s="64" t="s">
        <v>43</v>
      </c>
      <c r="L97" s="35"/>
      <c r="M97" s="12"/>
      <c r="N97" s="10"/>
      <c r="O97" s="9"/>
      <c r="P97" s="6"/>
    </row>
    <row r="98" spans="1:16" s="5" customFormat="1" ht="15">
      <c r="A98" s="65" t="s">
        <v>52</v>
      </c>
      <c r="B98" s="65"/>
      <c r="C98" s="66" t="s">
        <v>63</v>
      </c>
      <c r="D98" s="65" t="s">
        <v>7</v>
      </c>
      <c r="E98" s="67"/>
      <c r="F98" s="66">
        <f t="shared" si="4"/>
      </c>
      <c r="G98" s="78">
        <f t="shared" si="5"/>
      </c>
      <c r="H98" s="78" t="s">
        <v>42</v>
      </c>
      <c r="I98" s="69">
        <f t="shared" si="6"/>
      </c>
      <c r="J98" s="69">
        <f t="shared" si="7"/>
      </c>
      <c r="K98" s="70" t="s">
        <v>43</v>
      </c>
      <c r="L98" s="35"/>
      <c r="M98" s="12"/>
      <c r="N98" s="10"/>
      <c r="O98" s="9"/>
      <c r="P98" s="6"/>
    </row>
    <row r="99" spans="1:15" ht="15">
      <c r="A99" s="71" t="s">
        <v>52</v>
      </c>
      <c r="B99" s="71">
        <v>50</v>
      </c>
      <c r="C99" s="72" t="s">
        <v>54</v>
      </c>
      <c r="D99" s="71" t="s">
        <v>6</v>
      </c>
      <c r="E99" s="56"/>
      <c r="F99" s="72">
        <f t="shared" si="4"/>
      </c>
      <c r="G99" s="76">
        <f t="shared" si="5"/>
      </c>
      <c r="H99" s="76" t="s">
        <v>42</v>
      </c>
      <c r="I99" s="57">
        <f t="shared" si="6"/>
      </c>
      <c r="J99" s="57">
        <f t="shared" si="7"/>
      </c>
      <c r="K99" s="58" t="s">
        <v>43</v>
      </c>
      <c r="L99" s="34"/>
      <c r="M99" s="13"/>
      <c r="N99" s="13"/>
      <c r="O99" s="13"/>
    </row>
    <row r="100" spans="1:15" ht="15">
      <c r="A100" s="59" t="s">
        <v>52</v>
      </c>
      <c r="B100" s="59">
        <v>50</v>
      </c>
      <c r="C100" s="60" t="s">
        <v>54</v>
      </c>
      <c r="D100" s="59" t="s">
        <v>6</v>
      </c>
      <c r="E100" s="61"/>
      <c r="F100" s="60">
        <f t="shared" si="4"/>
      </c>
      <c r="G100" s="77">
        <f t="shared" si="5"/>
      </c>
      <c r="H100" s="77" t="s">
        <v>42</v>
      </c>
      <c r="I100" s="63">
        <f t="shared" si="6"/>
      </c>
      <c r="J100" s="63">
        <f t="shared" si="7"/>
      </c>
      <c r="K100" s="64" t="s">
        <v>43</v>
      </c>
      <c r="L100" s="34"/>
      <c r="M100" s="13"/>
      <c r="N100" s="13"/>
      <c r="O100" s="13"/>
    </row>
    <row r="101" spans="1:15" ht="15">
      <c r="A101" s="65" t="s">
        <v>52</v>
      </c>
      <c r="B101" s="65"/>
      <c r="C101" s="66" t="s">
        <v>54</v>
      </c>
      <c r="D101" s="65" t="s">
        <v>7</v>
      </c>
      <c r="E101" s="67"/>
      <c r="F101" s="66">
        <f t="shared" si="4"/>
      </c>
      <c r="G101" s="78">
        <f t="shared" si="5"/>
      </c>
      <c r="H101" s="78" t="s">
        <v>42</v>
      </c>
      <c r="I101" s="69">
        <f t="shared" si="6"/>
      </c>
      <c r="J101" s="69">
        <f t="shared" si="7"/>
      </c>
      <c r="K101" s="70" t="s">
        <v>43</v>
      </c>
      <c r="L101" s="34"/>
      <c r="M101" s="13"/>
      <c r="N101" s="13"/>
      <c r="O101" s="13"/>
    </row>
    <row r="102" spans="1:15" ht="15">
      <c r="A102" s="38"/>
      <c r="B102" s="9"/>
      <c r="C102" s="10"/>
      <c r="D102" s="9"/>
      <c r="E102" s="9" t="s">
        <v>72</v>
      </c>
      <c r="F102" s="10"/>
      <c r="G102" s="10"/>
      <c r="H102" s="4"/>
      <c r="I102" s="10"/>
      <c r="J102" s="10"/>
      <c r="K102" s="11"/>
      <c r="L102" s="34"/>
      <c r="M102" s="13"/>
      <c r="N102" s="13"/>
      <c r="O102" s="13"/>
    </row>
    <row r="103" ht="15">
      <c r="E103" s="10" t="s">
        <v>55</v>
      </c>
    </row>
    <row r="104" spans="4:6" ht="15">
      <c r="D104" s="125" t="s">
        <v>89</v>
      </c>
      <c r="E104" s="226"/>
      <c r="F104" s="227"/>
    </row>
    <row r="105" spans="4:6" ht="15">
      <c r="D105" s="125" t="s">
        <v>90</v>
      </c>
      <c r="E105" s="226"/>
      <c r="F105" s="227"/>
    </row>
    <row r="106" spans="4:6" ht="13.5">
      <c r="D106" s="125" t="s">
        <v>92</v>
      </c>
      <c r="E106" s="177"/>
      <c r="F106" s="178"/>
    </row>
    <row r="107" ht="13.5"/>
    <row r="108" ht="13.5"/>
    <row r="109" ht="13.5"/>
    <row r="110" ht="13.5"/>
    <row r="111" spans="4:14" ht="15" thickBot="1">
      <c r="D111" s="42" t="s">
        <v>33</v>
      </c>
      <c r="E111" s="15" t="s">
        <v>68</v>
      </c>
      <c r="F111" s="16" t="s">
        <v>37</v>
      </c>
      <c r="G111" s="16" t="s">
        <v>93</v>
      </c>
      <c r="H111" s="17"/>
      <c r="I111" s="16" t="s">
        <v>69</v>
      </c>
      <c r="J111" s="15" t="s">
        <v>70</v>
      </c>
      <c r="K111" s="17"/>
      <c r="L111" s="126" t="s">
        <v>95</v>
      </c>
      <c r="M111" s="1"/>
      <c r="N111" s="1"/>
    </row>
    <row r="112" spans="4:12" ht="15.75" thickBot="1" thickTop="1">
      <c r="D112" s="43" t="s">
        <v>87</v>
      </c>
      <c r="E112" s="48">
        <v>601</v>
      </c>
      <c r="F112" s="48" t="s">
        <v>86</v>
      </c>
      <c r="G112" s="48" t="s">
        <v>94</v>
      </c>
      <c r="H112" s="48" t="s">
        <v>42</v>
      </c>
      <c r="I112" s="48" t="s">
        <v>71</v>
      </c>
      <c r="J112" s="48">
        <v>1</v>
      </c>
      <c r="K112" s="49" t="s">
        <v>43</v>
      </c>
      <c r="L112" s="13"/>
    </row>
    <row r="113" spans="4:11" ht="15" thickTop="1">
      <c r="D113" s="18" t="s">
        <v>40</v>
      </c>
      <c r="E113" s="19"/>
      <c r="F113" s="20"/>
      <c r="G113" s="20"/>
      <c r="H113" s="21" t="s">
        <v>42</v>
      </c>
      <c r="I113" s="21"/>
      <c r="J113" s="22"/>
      <c r="K113" s="127" t="s">
        <v>96</v>
      </c>
    </row>
    <row r="114" spans="4:11" ht="14.25">
      <c r="D114" s="18" t="s">
        <v>40</v>
      </c>
      <c r="E114" s="23"/>
      <c r="F114" s="24"/>
      <c r="G114" s="24"/>
      <c r="H114" s="25" t="s">
        <v>42</v>
      </c>
      <c r="I114" s="25"/>
      <c r="J114" s="26"/>
      <c r="K114" s="128" t="s">
        <v>43</v>
      </c>
    </row>
    <row r="115" spans="4:11" ht="14.25">
      <c r="D115" s="18" t="s">
        <v>40</v>
      </c>
      <c r="E115" s="23"/>
      <c r="F115" s="24"/>
      <c r="G115" s="24"/>
      <c r="H115" s="25" t="s">
        <v>42</v>
      </c>
      <c r="I115" s="25"/>
      <c r="J115" s="26"/>
      <c r="K115" s="128" t="s">
        <v>43</v>
      </c>
    </row>
    <row r="116" spans="4:11" ht="14.25">
      <c r="D116" s="18" t="s">
        <v>40</v>
      </c>
      <c r="E116" s="23"/>
      <c r="F116" s="24"/>
      <c r="G116" s="24"/>
      <c r="H116" s="25" t="s">
        <v>42</v>
      </c>
      <c r="I116" s="25"/>
      <c r="J116" s="26"/>
      <c r="K116" s="128" t="s">
        <v>43</v>
      </c>
    </row>
    <row r="117" spans="4:11" ht="14.25">
      <c r="D117" s="18" t="s">
        <v>40</v>
      </c>
      <c r="E117" s="23"/>
      <c r="F117" s="24"/>
      <c r="G117" s="24"/>
      <c r="H117" s="25" t="s">
        <v>42</v>
      </c>
      <c r="I117" s="25"/>
      <c r="J117" s="26"/>
      <c r="K117" s="128" t="s">
        <v>43</v>
      </c>
    </row>
    <row r="118" spans="4:11" ht="14.25">
      <c r="D118" s="18" t="s">
        <v>40</v>
      </c>
      <c r="E118" s="23"/>
      <c r="F118" s="24"/>
      <c r="G118" s="24"/>
      <c r="H118" s="25" t="s">
        <v>42</v>
      </c>
      <c r="I118" s="25"/>
      <c r="J118" s="26"/>
      <c r="K118" s="128" t="s">
        <v>43</v>
      </c>
    </row>
    <row r="119" spans="4:11" ht="14.25">
      <c r="D119" s="18" t="s">
        <v>40</v>
      </c>
      <c r="E119" s="23"/>
      <c r="F119" s="24"/>
      <c r="G119" s="24"/>
      <c r="H119" s="25" t="s">
        <v>42</v>
      </c>
      <c r="I119" s="25"/>
      <c r="J119" s="26"/>
      <c r="K119" s="128" t="s">
        <v>43</v>
      </c>
    </row>
    <row r="120" spans="4:11" ht="14.25">
      <c r="D120" s="18" t="s">
        <v>40</v>
      </c>
      <c r="E120" s="23"/>
      <c r="F120" s="25"/>
      <c r="G120" s="25"/>
      <c r="H120" s="25" t="s">
        <v>42</v>
      </c>
      <c r="I120" s="25"/>
      <c r="J120" s="26"/>
      <c r="K120" s="128" t="s">
        <v>43</v>
      </c>
    </row>
    <row r="121" spans="4:11" ht="14.25">
      <c r="D121" s="18" t="s">
        <v>40</v>
      </c>
      <c r="E121" s="23"/>
      <c r="F121" s="25"/>
      <c r="G121" s="25"/>
      <c r="H121" s="25" t="s">
        <v>42</v>
      </c>
      <c r="I121" s="25"/>
      <c r="J121" s="26"/>
      <c r="K121" s="128" t="s">
        <v>43</v>
      </c>
    </row>
    <row r="122" spans="4:11" ht="14.25">
      <c r="D122" s="18" t="s">
        <v>40</v>
      </c>
      <c r="E122" s="23"/>
      <c r="F122" s="25"/>
      <c r="G122" s="25"/>
      <c r="H122" s="25" t="s">
        <v>42</v>
      </c>
      <c r="I122" s="25"/>
      <c r="J122" s="26"/>
      <c r="K122" s="128" t="s">
        <v>43</v>
      </c>
    </row>
    <row r="123" spans="4:11" ht="14.25">
      <c r="D123" s="18" t="s">
        <v>40</v>
      </c>
      <c r="E123" s="23"/>
      <c r="F123" s="25"/>
      <c r="G123" s="25"/>
      <c r="H123" s="25" t="s">
        <v>42</v>
      </c>
      <c r="I123" s="25"/>
      <c r="J123" s="26"/>
      <c r="K123" s="128" t="s">
        <v>43</v>
      </c>
    </row>
    <row r="124" spans="4:11" ht="14.25">
      <c r="D124" s="18" t="s">
        <v>40</v>
      </c>
      <c r="E124" s="23"/>
      <c r="F124" s="25"/>
      <c r="G124" s="25"/>
      <c r="H124" s="25" t="s">
        <v>42</v>
      </c>
      <c r="I124" s="25"/>
      <c r="J124" s="26"/>
      <c r="K124" s="128" t="s">
        <v>43</v>
      </c>
    </row>
    <row r="125" spans="4:11" ht="14.25">
      <c r="D125" s="18" t="s">
        <v>40</v>
      </c>
      <c r="E125" s="23"/>
      <c r="F125" s="25"/>
      <c r="G125" s="25"/>
      <c r="H125" s="25" t="s">
        <v>42</v>
      </c>
      <c r="I125" s="25"/>
      <c r="J125" s="26"/>
      <c r="K125" s="128" t="s">
        <v>43</v>
      </c>
    </row>
    <row r="126" spans="4:11" ht="14.25">
      <c r="D126" s="18" t="s">
        <v>40</v>
      </c>
      <c r="E126" s="23"/>
      <c r="F126" s="25"/>
      <c r="G126" s="25"/>
      <c r="H126" s="25" t="s">
        <v>42</v>
      </c>
      <c r="I126" s="25"/>
      <c r="J126" s="26"/>
      <c r="K126" s="128" t="s">
        <v>43</v>
      </c>
    </row>
    <row r="127" spans="4:11" ht="14.25">
      <c r="D127" s="18" t="s">
        <v>40</v>
      </c>
      <c r="E127" s="23"/>
      <c r="F127" s="25"/>
      <c r="G127" s="25"/>
      <c r="H127" s="25" t="s">
        <v>42</v>
      </c>
      <c r="I127" s="25"/>
      <c r="J127" s="26"/>
      <c r="K127" s="128" t="s">
        <v>43</v>
      </c>
    </row>
    <row r="128" spans="4:11" ht="14.25">
      <c r="D128" s="18" t="s">
        <v>40</v>
      </c>
      <c r="E128" s="23"/>
      <c r="F128" s="25"/>
      <c r="G128" s="25"/>
      <c r="H128" s="25" t="s">
        <v>42</v>
      </c>
      <c r="I128" s="25"/>
      <c r="J128" s="26"/>
      <c r="K128" s="128" t="s">
        <v>43</v>
      </c>
    </row>
    <row r="129" spans="4:11" ht="14.25">
      <c r="D129" s="18" t="s">
        <v>40</v>
      </c>
      <c r="E129" s="23"/>
      <c r="F129" s="25"/>
      <c r="G129" s="25"/>
      <c r="H129" s="25" t="s">
        <v>42</v>
      </c>
      <c r="I129" s="25"/>
      <c r="J129" s="26"/>
      <c r="K129" s="128" t="s">
        <v>43</v>
      </c>
    </row>
    <row r="130" spans="4:11" ht="14.25">
      <c r="D130" s="18" t="s">
        <v>40</v>
      </c>
      <c r="E130" s="23"/>
      <c r="F130" s="25"/>
      <c r="G130" s="25"/>
      <c r="H130" s="25" t="s">
        <v>42</v>
      </c>
      <c r="I130" s="25"/>
      <c r="J130" s="26"/>
      <c r="K130" s="128" t="s">
        <v>43</v>
      </c>
    </row>
    <row r="131" spans="4:11" ht="14.25">
      <c r="D131" s="18" t="s">
        <v>40</v>
      </c>
      <c r="E131" s="23"/>
      <c r="F131" s="24"/>
      <c r="G131" s="24"/>
      <c r="H131" s="25" t="s">
        <v>42</v>
      </c>
      <c r="I131" s="25"/>
      <c r="J131" s="26"/>
      <c r="K131" s="128" t="s">
        <v>43</v>
      </c>
    </row>
    <row r="132" spans="4:11" ht="14.25">
      <c r="D132" s="18" t="s">
        <v>40</v>
      </c>
      <c r="E132" s="23"/>
      <c r="F132" s="25"/>
      <c r="G132" s="25"/>
      <c r="H132" s="25" t="s">
        <v>42</v>
      </c>
      <c r="I132" s="25"/>
      <c r="J132" s="26"/>
      <c r="K132" s="128" t="s">
        <v>43</v>
      </c>
    </row>
    <row r="133" spans="4:11" ht="14.25">
      <c r="D133" s="18" t="s">
        <v>40</v>
      </c>
      <c r="E133" s="23"/>
      <c r="F133" s="25"/>
      <c r="G133" s="25"/>
      <c r="H133" s="25" t="s">
        <v>42</v>
      </c>
      <c r="I133" s="25"/>
      <c r="J133" s="26"/>
      <c r="K133" s="128" t="s">
        <v>43</v>
      </c>
    </row>
    <row r="134" spans="4:11" ht="14.25">
      <c r="D134" s="18" t="s">
        <v>40</v>
      </c>
      <c r="E134" s="23"/>
      <c r="F134" s="25"/>
      <c r="G134" s="25"/>
      <c r="H134" s="25" t="s">
        <v>42</v>
      </c>
      <c r="I134" s="25"/>
      <c r="J134" s="26"/>
      <c r="K134" s="128" t="s">
        <v>43</v>
      </c>
    </row>
    <row r="135" spans="4:11" ht="14.25">
      <c r="D135" s="18" t="s">
        <v>40</v>
      </c>
      <c r="E135" s="23"/>
      <c r="F135" s="25"/>
      <c r="G135" s="25"/>
      <c r="H135" s="25" t="s">
        <v>42</v>
      </c>
      <c r="I135" s="25"/>
      <c r="J135" s="26"/>
      <c r="K135" s="128" t="s">
        <v>43</v>
      </c>
    </row>
    <row r="136" spans="4:11" ht="14.25">
      <c r="D136" s="18" t="s">
        <v>40</v>
      </c>
      <c r="E136" s="23"/>
      <c r="F136" s="25"/>
      <c r="G136" s="25"/>
      <c r="H136" s="25" t="s">
        <v>42</v>
      </c>
      <c r="I136" s="25"/>
      <c r="J136" s="26"/>
      <c r="K136" s="128" t="s">
        <v>43</v>
      </c>
    </row>
    <row r="137" spans="4:11" ht="14.25">
      <c r="D137" s="18" t="s">
        <v>40</v>
      </c>
      <c r="E137" s="23"/>
      <c r="F137" s="25"/>
      <c r="G137" s="25"/>
      <c r="H137" s="25" t="s">
        <v>42</v>
      </c>
      <c r="I137" s="25"/>
      <c r="J137" s="26"/>
      <c r="K137" s="128" t="s">
        <v>43</v>
      </c>
    </row>
    <row r="138" spans="4:11" ht="14.25">
      <c r="D138" s="18" t="s">
        <v>40</v>
      </c>
      <c r="E138" s="23"/>
      <c r="F138" s="25"/>
      <c r="G138" s="25"/>
      <c r="H138" s="25" t="s">
        <v>42</v>
      </c>
      <c r="I138" s="25"/>
      <c r="J138" s="26"/>
      <c r="K138" s="128" t="s">
        <v>43</v>
      </c>
    </row>
    <row r="139" spans="4:11" ht="14.25">
      <c r="D139" s="18" t="s">
        <v>40</v>
      </c>
      <c r="E139" s="23"/>
      <c r="F139" s="25"/>
      <c r="G139" s="25"/>
      <c r="H139" s="25" t="s">
        <v>42</v>
      </c>
      <c r="I139" s="25"/>
      <c r="J139" s="26"/>
      <c r="K139" s="128" t="s">
        <v>43</v>
      </c>
    </row>
    <row r="140" spans="4:11" ht="14.25">
      <c r="D140" s="18" t="s">
        <v>40</v>
      </c>
      <c r="E140" s="23"/>
      <c r="F140" s="25"/>
      <c r="G140" s="25"/>
      <c r="H140" s="25" t="s">
        <v>42</v>
      </c>
      <c r="I140" s="25"/>
      <c r="J140" s="26"/>
      <c r="K140" s="128" t="s">
        <v>43</v>
      </c>
    </row>
    <row r="141" spans="4:11" ht="14.25">
      <c r="D141" s="18" t="s">
        <v>40</v>
      </c>
      <c r="E141" s="23"/>
      <c r="F141" s="25"/>
      <c r="G141" s="25"/>
      <c r="H141" s="25" t="s">
        <v>42</v>
      </c>
      <c r="I141" s="25"/>
      <c r="J141" s="26"/>
      <c r="K141" s="128" t="s">
        <v>43</v>
      </c>
    </row>
    <row r="142" spans="4:11" ht="14.25">
      <c r="D142" s="18" t="s">
        <v>40</v>
      </c>
      <c r="E142" s="23"/>
      <c r="F142" s="25"/>
      <c r="G142" s="25"/>
      <c r="H142" s="25" t="s">
        <v>42</v>
      </c>
      <c r="I142" s="25"/>
      <c r="J142" s="26"/>
      <c r="K142" s="128" t="s">
        <v>43</v>
      </c>
    </row>
    <row r="143" spans="4:11" ht="14.25">
      <c r="D143" s="18" t="s">
        <v>40</v>
      </c>
      <c r="E143" s="23"/>
      <c r="F143" s="25"/>
      <c r="G143" s="25"/>
      <c r="H143" s="25" t="s">
        <v>42</v>
      </c>
      <c r="I143" s="25"/>
      <c r="J143" s="26"/>
      <c r="K143" s="128" t="s">
        <v>43</v>
      </c>
    </row>
    <row r="144" spans="4:11" ht="14.25">
      <c r="D144" s="18" t="s">
        <v>40</v>
      </c>
      <c r="E144" s="23"/>
      <c r="F144" s="25"/>
      <c r="G144" s="25"/>
      <c r="H144" s="25" t="s">
        <v>42</v>
      </c>
      <c r="I144" s="25"/>
      <c r="J144" s="26"/>
      <c r="K144" s="128" t="s">
        <v>43</v>
      </c>
    </row>
    <row r="145" spans="4:11" ht="14.25">
      <c r="D145" s="18" t="s">
        <v>40</v>
      </c>
      <c r="E145" s="23"/>
      <c r="F145" s="25"/>
      <c r="G145" s="25"/>
      <c r="H145" s="25" t="s">
        <v>42</v>
      </c>
      <c r="I145" s="25"/>
      <c r="J145" s="26"/>
      <c r="K145" s="128" t="s">
        <v>43</v>
      </c>
    </row>
    <row r="146" spans="4:11" ht="14.25">
      <c r="D146" s="18" t="s">
        <v>40</v>
      </c>
      <c r="E146" s="23"/>
      <c r="F146" s="25"/>
      <c r="G146" s="25"/>
      <c r="H146" s="25" t="s">
        <v>42</v>
      </c>
      <c r="I146" s="25"/>
      <c r="J146" s="26"/>
      <c r="K146" s="128" t="s">
        <v>43</v>
      </c>
    </row>
    <row r="147" spans="4:11" ht="14.25">
      <c r="D147" s="18" t="s">
        <v>40</v>
      </c>
      <c r="E147" s="23"/>
      <c r="F147" s="24"/>
      <c r="G147" s="24"/>
      <c r="H147" s="25" t="s">
        <v>42</v>
      </c>
      <c r="I147" s="25"/>
      <c r="J147" s="26"/>
      <c r="K147" s="128" t="s">
        <v>43</v>
      </c>
    </row>
    <row r="148" spans="4:11" ht="14.25">
      <c r="D148" s="18" t="s">
        <v>40</v>
      </c>
      <c r="E148" s="23"/>
      <c r="F148" s="24"/>
      <c r="G148" s="24"/>
      <c r="H148" s="25" t="s">
        <v>42</v>
      </c>
      <c r="I148" s="25"/>
      <c r="J148" s="26"/>
      <c r="K148" s="128" t="s">
        <v>43</v>
      </c>
    </row>
    <row r="149" spans="4:11" ht="14.25">
      <c r="D149" s="18" t="s">
        <v>40</v>
      </c>
      <c r="E149" s="23"/>
      <c r="F149" s="24"/>
      <c r="G149" s="24"/>
      <c r="H149" s="25" t="s">
        <v>42</v>
      </c>
      <c r="I149" s="25"/>
      <c r="J149" s="26"/>
      <c r="K149" s="128" t="s">
        <v>43</v>
      </c>
    </row>
    <row r="150" spans="4:11" ht="14.25">
      <c r="D150" s="18" t="s">
        <v>40</v>
      </c>
      <c r="E150" s="23"/>
      <c r="F150" s="24"/>
      <c r="G150" s="24"/>
      <c r="H150" s="25" t="s">
        <v>42</v>
      </c>
      <c r="I150" s="25"/>
      <c r="J150" s="26"/>
      <c r="K150" s="128" t="s">
        <v>43</v>
      </c>
    </row>
    <row r="151" spans="4:11" ht="14.25">
      <c r="D151" s="18" t="s">
        <v>40</v>
      </c>
      <c r="E151" s="23"/>
      <c r="F151" s="24"/>
      <c r="G151" s="24"/>
      <c r="H151" s="25" t="s">
        <v>42</v>
      </c>
      <c r="I151" s="25"/>
      <c r="J151" s="26"/>
      <c r="K151" s="128" t="s">
        <v>43</v>
      </c>
    </row>
    <row r="152" spans="4:11" ht="14.25">
      <c r="D152" s="18" t="s">
        <v>40</v>
      </c>
      <c r="E152" s="23"/>
      <c r="F152" s="24"/>
      <c r="G152" s="24"/>
      <c r="H152" s="25" t="s">
        <v>42</v>
      </c>
      <c r="I152" s="25"/>
      <c r="J152" s="26"/>
      <c r="K152" s="128" t="s">
        <v>43</v>
      </c>
    </row>
    <row r="153" spans="4:11" ht="14.25">
      <c r="D153" s="18" t="s">
        <v>40</v>
      </c>
      <c r="E153" s="23"/>
      <c r="F153" s="24"/>
      <c r="G153" s="24"/>
      <c r="H153" s="25" t="s">
        <v>42</v>
      </c>
      <c r="I153" s="25"/>
      <c r="J153" s="26"/>
      <c r="K153" s="128" t="s">
        <v>43</v>
      </c>
    </row>
    <row r="154" spans="4:11" ht="14.25">
      <c r="D154" s="18" t="s">
        <v>40</v>
      </c>
      <c r="E154" s="23"/>
      <c r="F154" s="24"/>
      <c r="G154" s="24"/>
      <c r="H154" s="25" t="s">
        <v>42</v>
      </c>
      <c r="I154" s="25"/>
      <c r="J154" s="26"/>
      <c r="K154" s="128" t="s">
        <v>43</v>
      </c>
    </row>
    <row r="155" spans="4:11" ht="14.25">
      <c r="D155" s="18" t="s">
        <v>40</v>
      </c>
      <c r="E155" s="23"/>
      <c r="F155" s="24"/>
      <c r="G155" s="24"/>
      <c r="H155" s="25" t="s">
        <v>42</v>
      </c>
      <c r="I155" s="25"/>
      <c r="J155" s="26"/>
      <c r="K155" s="128" t="s">
        <v>43</v>
      </c>
    </row>
    <row r="156" spans="4:11" ht="14.25">
      <c r="D156" s="18" t="s">
        <v>40</v>
      </c>
      <c r="E156" s="23"/>
      <c r="F156" s="24"/>
      <c r="G156" s="24"/>
      <c r="H156" s="25" t="s">
        <v>42</v>
      </c>
      <c r="I156" s="25"/>
      <c r="J156" s="26"/>
      <c r="K156" s="128" t="s">
        <v>43</v>
      </c>
    </row>
    <row r="157" spans="4:11" ht="14.25">
      <c r="D157" s="18" t="s">
        <v>40</v>
      </c>
      <c r="E157" s="23"/>
      <c r="F157" s="24"/>
      <c r="G157" s="24"/>
      <c r="H157" s="25" t="s">
        <v>42</v>
      </c>
      <c r="I157" s="25"/>
      <c r="J157" s="26"/>
      <c r="K157" s="128" t="s">
        <v>43</v>
      </c>
    </row>
    <row r="158" spans="4:11" ht="14.25">
      <c r="D158" s="18" t="s">
        <v>40</v>
      </c>
      <c r="E158" s="23"/>
      <c r="F158" s="24"/>
      <c r="G158" s="24"/>
      <c r="H158" s="25" t="s">
        <v>42</v>
      </c>
      <c r="I158" s="25"/>
      <c r="J158" s="26"/>
      <c r="K158" s="128" t="s">
        <v>43</v>
      </c>
    </row>
    <row r="159" spans="4:11" ht="14.25">
      <c r="D159" s="18" t="s">
        <v>40</v>
      </c>
      <c r="E159" s="23"/>
      <c r="F159" s="24"/>
      <c r="G159" s="24"/>
      <c r="H159" s="25" t="s">
        <v>42</v>
      </c>
      <c r="I159" s="25"/>
      <c r="J159" s="26"/>
      <c r="K159" s="128" t="s">
        <v>43</v>
      </c>
    </row>
    <row r="160" spans="4:11" ht="14.25">
      <c r="D160" s="18" t="s">
        <v>40</v>
      </c>
      <c r="E160" s="23"/>
      <c r="F160" s="24"/>
      <c r="G160" s="24"/>
      <c r="H160" s="25" t="s">
        <v>42</v>
      </c>
      <c r="I160" s="25"/>
      <c r="J160" s="26"/>
      <c r="K160" s="128" t="s">
        <v>43</v>
      </c>
    </row>
    <row r="161" spans="4:11" ht="14.25">
      <c r="D161" s="18" t="s">
        <v>40</v>
      </c>
      <c r="E161" s="23"/>
      <c r="F161" s="24"/>
      <c r="G161" s="24"/>
      <c r="H161" s="25" t="s">
        <v>42</v>
      </c>
      <c r="I161" s="25"/>
      <c r="J161" s="26"/>
      <c r="K161" s="128" t="s">
        <v>43</v>
      </c>
    </row>
    <row r="162" spans="4:11" ht="14.25">
      <c r="D162" s="18" t="s">
        <v>40</v>
      </c>
      <c r="E162" s="23"/>
      <c r="F162" s="24"/>
      <c r="G162" s="24"/>
      <c r="H162" s="25" t="s">
        <v>42</v>
      </c>
      <c r="I162" s="25"/>
      <c r="J162" s="26"/>
      <c r="K162" s="128" t="s">
        <v>43</v>
      </c>
    </row>
    <row r="163" spans="4:11" ht="15" thickBot="1">
      <c r="D163" s="27" t="s">
        <v>40</v>
      </c>
      <c r="E163" s="28"/>
      <c r="F163" s="29"/>
      <c r="G163" s="29"/>
      <c r="H163" s="29" t="s">
        <v>42</v>
      </c>
      <c r="I163" s="29"/>
      <c r="J163" s="30"/>
      <c r="K163" s="129" t="s">
        <v>43</v>
      </c>
    </row>
    <row r="164" spans="4:12" ht="15.75" thickBot="1" thickTop="1">
      <c r="D164" s="44"/>
      <c r="E164" s="26"/>
      <c r="F164" s="25"/>
      <c r="G164" s="25"/>
      <c r="H164" s="25"/>
      <c r="I164" s="25"/>
      <c r="J164" s="26"/>
      <c r="K164" s="37"/>
      <c r="L164" s="126" t="s">
        <v>95</v>
      </c>
    </row>
    <row r="165" spans="4:11" ht="15" thickTop="1">
      <c r="D165" s="18" t="s">
        <v>52</v>
      </c>
      <c r="E165" s="239"/>
      <c r="F165" s="240"/>
      <c r="G165" s="20"/>
      <c r="H165" s="21" t="s">
        <v>42</v>
      </c>
      <c r="I165" s="21"/>
      <c r="J165" s="22"/>
      <c r="K165" s="127" t="s">
        <v>43</v>
      </c>
    </row>
    <row r="166" spans="4:11" ht="14.25">
      <c r="D166" s="18" t="s">
        <v>52</v>
      </c>
      <c r="E166" s="241"/>
      <c r="F166" s="242"/>
      <c r="G166" s="24"/>
      <c r="H166" s="25" t="s">
        <v>42</v>
      </c>
      <c r="I166" s="25"/>
      <c r="J166" s="26"/>
      <c r="K166" s="128" t="s">
        <v>43</v>
      </c>
    </row>
    <row r="167" spans="4:11" ht="14.25">
      <c r="D167" s="18" t="s">
        <v>52</v>
      </c>
      <c r="E167" s="241"/>
      <c r="F167" s="242"/>
      <c r="G167" s="24"/>
      <c r="H167" s="25" t="s">
        <v>42</v>
      </c>
      <c r="I167" s="25"/>
      <c r="J167" s="26"/>
      <c r="K167" s="128" t="s">
        <v>43</v>
      </c>
    </row>
    <row r="168" spans="4:11" ht="14.25">
      <c r="D168" s="18" t="s">
        <v>52</v>
      </c>
      <c r="E168" s="241"/>
      <c r="F168" s="243"/>
      <c r="G168" s="24"/>
      <c r="H168" s="25" t="s">
        <v>42</v>
      </c>
      <c r="I168" s="25"/>
      <c r="J168" s="26"/>
      <c r="K168" s="128" t="s">
        <v>43</v>
      </c>
    </row>
    <row r="169" spans="4:11" ht="14.25">
      <c r="D169" s="18" t="s">
        <v>52</v>
      </c>
      <c r="E169" s="241"/>
      <c r="F169" s="243"/>
      <c r="G169" s="24"/>
      <c r="H169" s="25" t="s">
        <v>42</v>
      </c>
      <c r="I169" s="25"/>
      <c r="J169" s="26"/>
      <c r="K169" s="128" t="s">
        <v>43</v>
      </c>
    </row>
    <row r="170" spans="4:11" ht="14.25">
      <c r="D170" s="18" t="s">
        <v>52</v>
      </c>
      <c r="E170" s="23"/>
      <c r="F170" s="24"/>
      <c r="G170" s="24"/>
      <c r="H170" s="25" t="s">
        <v>42</v>
      </c>
      <c r="I170" s="25" t="s">
        <v>128</v>
      </c>
      <c r="J170" s="26" t="s">
        <v>128</v>
      </c>
      <c r="K170" s="128" t="s">
        <v>43</v>
      </c>
    </row>
    <row r="171" spans="4:11" ht="14.25">
      <c r="D171" s="18" t="s">
        <v>52</v>
      </c>
      <c r="E171" s="23"/>
      <c r="F171" s="24"/>
      <c r="G171" s="24"/>
      <c r="H171" s="25" t="s">
        <v>42</v>
      </c>
      <c r="I171" s="25"/>
      <c r="J171" s="26"/>
      <c r="K171" s="128" t="s">
        <v>43</v>
      </c>
    </row>
    <row r="172" spans="4:11" ht="14.25">
      <c r="D172" s="18" t="s">
        <v>52</v>
      </c>
      <c r="E172" s="23"/>
      <c r="F172" s="25"/>
      <c r="G172" s="25"/>
      <c r="H172" s="25" t="s">
        <v>42</v>
      </c>
      <c r="I172" s="25"/>
      <c r="J172" s="26"/>
      <c r="K172" s="128" t="s">
        <v>43</v>
      </c>
    </row>
    <row r="173" spans="4:11" ht="14.25">
      <c r="D173" s="18" t="s">
        <v>52</v>
      </c>
      <c r="E173" s="23"/>
      <c r="F173" s="25"/>
      <c r="G173" s="25"/>
      <c r="H173" s="25" t="s">
        <v>42</v>
      </c>
      <c r="I173" s="25"/>
      <c r="J173" s="26"/>
      <c r="K173" s="128" t="s">
        <v>43</v>
      </c>
    </row>
    <row r="174" spans="4:11" ht="14.25">
      <c r="D174" s="18" t="s">
        <v>52</v>
      </c>
      <c r="E174" s="23"/>
      <c r="F174" s="25"/>
      <c r="G174" s="25"/>
      <c r="H174" s="25" t="s">
        <v>42</v>
      </c>
      <c r="I174" s="25"/>
      <c r="J174" s="26"/>
      <c r="K174" s="128" t="s">
        <v>43</v>
      </c>
    </row>
    <row r="175" spans="4:11" ht="14.25">
      <c r="D175" s="18" t="s">
        <v>52</v>
      </c>
      <c r="E175" s="23"/>
      <c r="F175" s="25"/>
      <c r="G175" s="25"/>
      <c r="H175" s="25" t="s">
        <v>42</v>
      </c>
      <c r="I175" s="25"/>
      <c r="J175" s="26"/>
      <c r="K175" s="128" t="s">
        <v>43</v>
      </c>
    </row>
    <row r="176" spans="4:11" ht="14.25">
      <c r="D176" s="18" t="s">
        <v>52</v>
      </c>
      <c r="E176" s="23"/>
      <c r="F176" s="25"/>
      <c r="G176" s="25"/>
      <c r="H176" s="25" t="s">
        <v>42</v>
      </c>
      <c r="I176" s="25"/>
      <c r="J176" s="26"/>
      <c r="K176" s="128" t="s">
        <v>43</v>
      </c>
    </row>
    <row r="177" spans="4:11" ht="14.25">
      <c r="D177" s="18" t="s">
        <v>52</v>
      </c>
      <c r="E177" s="23"/>
      <c r="F177" s="25"/>
      <c r="G177" s="25"/>
      <c r="H177" s="25" t="s">
        <v>42</v>
      </c>
      <c r="I177" s="25"/>
      <c r="J177" s="26"/>
      <c r="K177" s="128" t="s">
        <v>43</v>
      </c>
    </row>
    <row r="178" spans="4:11" ht="14.25">
      <c r="D178" s="18" t="s">
        <v>52</v>
      </c>
      <c r="E178" s="23"/>
      <c r="F178" s="25"/>
      <c r="G178" s="25"/>
      <c r="H178" s="25" t="s">
        <v>42</v>
      </c>
      <c r="I178" s="25"/>
      <c r="J178" s="26"/>
      <c r="K178" s="128" t="s">
        <v>43</v>
      </c>
    </row>
    <row r="179" spans="4:11" ht="14.25">
      <c r="D179" s="18" t="s">
        <v>52</v>
      </c>
      <c r="E179" s="23"/>
      <c r="F179" s="25"/>
      <c r="G179" s="25"/>
      <c r="H179" s="25" t="s">
        <v>42</v>
      </c>
      <c r="I179" s="25"/>
      <c r="J179" s="26"/>
      <c r="K179" s="128" t="s">
        <v>43</v>
      </c>
    </row>
    <row r="180" spans="4:11" ht="14.25">
      <c r="D180" s="18" t="s">
        <v>52</v>
      </c>
      <c r="E180" s="23"/>
      <c r="F180" s="25"/>
      <c r="G180" s="25"/>
      <c r="H180" s="25" t="s">
        <v>42</v>
      </c>
      <c r="I180" s="25"/>
      <c r="J180" s="26"/>
      <c r="K180" s="128" t="s">
        <v>43</v>
      </c>
    </row>
    <row r="181" spans="4:11" ht="14.25">
      <c r="D181" s="18" t="s">
        <v>52</v>
      </c>
      <c r="E181" s="23"/>
      <c r="F181" s="25"/>
      <c r="G181" s="25"/>
      <c r="H181" s="25" t="s">
        <v>42</v>
      </c>
      <c r="I181" s="25"/>
      <c r="J181" s="26"/>
      <c r="K181" s="128" t="s">
        <v>43</v>
      </c>
    </row>
    <row r="182" spans="4:11" ht="14.25">
      <c r="D182" s="18" t="s">
        <v>52</v>
      </c>
      <c r="E182" s="23"/>
      <c r="F182" s="25"/>
      <c r="G182" s="25"/>
      <c r="H182" s="25" t="s">
        <v>42</v>
      </c>
      <c r="I182" s="25"/>
      <c r="J182" s="26"/>
      <c r="K182" s="128" t="s">
        <v>43</v>
      </c>
    </row>
    <row r="183" spans="4:11" ht="14.25">
      <c r="D183" s="18" t="s">
        <v>52</v>
      </c>
      <c r="E183" s="23"/>
      <c r="F183" s="25"/>
      <c r="G183" s="25"/>
      <c r="H183" s="25" t="s">
        <v>42</v>
      </c>
      <c r="I183" s="25"/>
      <c r="J183" s="26"/>
      <c r="K183" s="128" t="s">
        <v>43</v>
      </c>
    </row>
    <row r="184" spans="4:11" ht="14.25">
      <c r="D184" s="18" t="s">
        <v>52</v>
      </c>
      <c r="E184" s="23"/>
      <c r="F184" s="25"/>
      <c r="G184" s="25"/>
      <c r="H184" s="25" t="s">
        <v>42</v>
      </c>
      <c r="I184" s="25"/>
      <c r="J184" s="26"/>
      <c r="K184" s="128" t="s">
        <v>43</v>
      </c>
    </row>
    <row r="185" spans="4:11" ht="14.25">
      <c r="D185" s="18" t="s">
        <v>52</v>
      </c>
      <c r="E185" s="23"/>
      <c r="F185" s="25"/>
      <c r="G185" s="25"/>
      <c r="H185" s="25" t="s">
        <v>42</v>
      </c>
      <c r="I185" s="25"/>
      <c r="J185" s="26"/>
      <c r="K185" s="128" t="s">
        <v>43</v>
      </c>
    </row>
    <row r="186" spans="4:11" ht="14.25">
      <c r="D186" s="18" t="s">
        <v>52</v>
      </c>
      <c r="E186" s="23"/>
      <c r="F186" s="24"/>
      <c r="G186" s="24"/>
      <c r="H186" s="25" t="s">
        <v>42</v>
      </c>
      <c r="I186" s="25"/>
      <c r="J186" s="26"/>
      <c r="K186" s="128" t="s">
        <v>43</v>
      </c>
    </row>
    <row r="187" spans="4:11" ht="14.25">
      <c r="D187" s="18" t="s">
        <v>52</v>
      </c>
      <c r="E187" s="23"/>
      <c r="F187" s="25"/>
      <c r="G187" s="25"/>
      <c r="H187" s="25" t="s">
        <v>42</v>
      </c>
      <c r="I187" s="25"/>
      <c r="J187" s="26"/>
      <c r="K187" s="128" t="s">
        <v>43</v>
      </c>
    </row>
    <row r="188" spans="4:11" ht="14.25">
      <c r="D188" s="18" t="s">
        <v>52</v>
      </c>
      <c r="E188" s="23"/>
      <c r="F188" s="25"/>
      <c r="G188" s="25"/>
      <c r="H188" s="25" t="s">
        <v>42</v>
      </c>
      <c r="I188" s="25"/>
      <c r="J188" s="26"/>
      <c r="K188" s="128" t="s">
        <v>43</v>
      </c>
    </row>
    <row r="189" spans="4:11" ht="14.25">
      <c r="D189" s="18" t="s">
        <v>52</v>
      </c>
      <c r="E189" s="23"/>
      <c r="F189" s="25"/>
      <c r="G189" s="25"/>
      <c r="H189" s="25" t="s">
        <v>42</v>
      </c>
      <c r="I189" s="25"/>
      <c r="J189" s="26"/>
      <c r="K189" s="128" t="s">
        <v>43</v>
      </c>
    </row>
    <row r="190" spans="4:11" ht="14.25">
      <c r="D190" s="18" t="s">
        <v>52</v>
      </c>
      <c r="E190" s="23"/>
      <c r="F190" s="25"/>
      <c r="G190" s="25"/>
      <c r="H190" s="25" t="s">
        <v>42</v>
      </c>
      <c r="I190" s="25"/>
      <c r="J190" s="26"/>
      <c r="K190" s="128" t="s">
        <v>43</v>
      </c>
    </row>
    <row r="191" spans="4:11" ht="14.25">
      <c r="D191" s="18" t="s">
        <v>52</v>
      </c>
      <c r="E191" s="23"/>
      <c r="F191" s="25"/>
      <c r="G191" s="25"/>
      <c r="H191" s="25" t="s">
        <v>42</v>
      </c>
      <c r="I191" s="25"/>
      <c r="J191" s="26"/>
      <c r="K191" s="128" t="s">
        <v>43</v>
      </c>
    </row>
    <row r="192" spans="4:11" ht="14.25">
      <c r="D192" s="18" t="s">
        <v>52</v>
      </c>
      <c r="E192" s="23"/>
      <c r="F192" s="25"/>
      <c r="G192" s="25"/>
      <c r="H192" s="25" t="s">
        <v>42</v>
      </c>
      <c r="I192" s="25"/>
      <c r="J192" s="26"/>
      <c r="K192" s="128" t="s">
        <v>43</v>
      </c>
    </row>
    <row r="193" spans="4:11" ht="14.25">
      <c r="D193" s="18" t="s">
        <v>52</v>
      </c>
      <c r="E193" s="23"/>
      <c r="F193" s="25"/>
      <c r="G193" s="25"/>
      <c r="H193" s="25" t="s">
        <v>42</v>
      </c>
      <c r="I193" s="25"/>
      <c r="J193" s="26"/>
      <c r="K193" s="128" t="s">
        <v>43</v>
      </c>
    </row>
    <row r="194" spans="4:11" ht="14.25">
      <c r="D194" s="18" t="s">
        <v>52</v>
      </c>
      <c r="E194" s="23"/>
      <c r="F194" s="25"/>
      <c r="G194" s="25"/>
      <c r="H194" s="25" t="s">
        <v>42</v>
      </c>
      <c r="I194" s="25"/>
      <c r="J194" s="26"/>
      <c r="K194" s="128" t="s">
        <v>43</v>
      </c>
    </row>
    <row r="195" spans="4:11" ht="14.25">
      <c r="D195" s="18" t="s">
        <v>52</v>
      </c>
      <c r="E195" s="23"/>
      <c r="F195" s="25"/>
      <c r="G195" s="25"/>
      <c r="H195" s="25" t="s">
        <v>42</v>
      </c>
      <c r="I195" s="25"/>
      <c r="J195" s="26"/>
      <c r="K195" s="128" t="s">
        <v>43</v>
      </c>
    </row>
    <row r="196" spans="4:11" ht="14.25">
      <c r="D196" s="18" t="s">
        <v>52</v>
      </c>
      <c r="E196" s="23"/>
      <c r="F196" s="25"/>
      <c r="G196" s="25"/>
      <c r="H196" s="25" t="s">
        <v>42</v>
      </c>
      <c r="I196" s="25"/>
      <c r="J196" s="26"/>
      <c r="K196" s="128" t="s">
        <v>43</v>
      </c>
    </row>
    <row r="197" spans="4:11" ht="14.25">
      <c r="D197" s="18" t="s">
        <v>52</v>
      </c>
      <c r="E197" s="23"/>
      <c r="F197" s="25"/>
      <c r="G197" s="25"/>
      <c r="H197" s="25" t="s">
        <v>42</v>
      </c>
      <c r="I197" s="25"/>
      <c r="J197" s="26"/>
      <c r="K197" s="128" t="s">
        <v>43</v>
      </c>
    </row>
    <row r="198" spans="4:11" ht="14.25">
      <c r="D198" s="18" t="s">
        <v>52</v>
      </c>
      <c r="E198" s="23"/>
      <c r="F198" s="25"/>
      <c r="G198" s="25"/>
      <c r="H198" s="25" t="s">
        <v>42</v>
      </c>
      <c r="I198" s="25"/>
      <c r="J198" s="26"/>
      <c r="K198" s="128" t="s">
        <v>43</v>
      </c>
    </row>
    <row r="199" spans="4:11" ht="14.25">
      <c r="D199" s="18" t="s">
        <v>52</v>
      </c>
      <c r="E199" s="23"/>
      <c r="F199" s="25"/>
      <c r="G199" s="25"/>
      <c r="H199" s="25" t="s">
        <v>42</v>
      </c>
      <c r="I199" s="25"/>
      <c r="J199" s="26"/>
      <c r="K199" s="128" t="s">
        <v>43</v>
      </c>
    </row>
    <row r="200" spans="4:11" ht="14.25">
      <c r="D200" s="18" t="s">
        <v>52</v>
      </c>
      <c r="E200" s="23"/>
      <c r="F200" s="25"/>
      <c r="G200" s="25"/>
      <c r="H200" s="25" t="s">
        <v>42</v>
      </c>
      <c r="I200" s="25"/>
      <c r="J200" s="26"/>
      <c r="K200" s="128" t="s">
        <v>43</v>
      </c>
    </row>
    <row r="201" spans="4:11" ht="14.25">
      <c r="D201" s="18" t="s">
        <v>52</v>
      </c>
      <c r="E201" s="23"/>
      <c r="F201" s="25"/>
      <c r="G201" s="25"/>
      <c r="H201" s="25" t="s">
        <v>42</v>
      </c>
      <c r="I201" s="25"/>
      <c r="J201" s="26"/>
      <c r="K201" s="128" t="s">
        <v>43</v>
      </c>
    </row>
    <row r="202" spans="4:11" ht="14.25">
      <c r="D202" s="18" t="s">
        <v>52</v>
      </c>
      <c r="E202" s="23"/>
      <c r="F202" s="25"/>
      <c r="G202" s="25"/>
      <c r="H202" s="25" t="s">
        <v>42</v>
      </c>
      <c r="I202" s="25"/>
      <c r="J202" s="26"/>
      <c r="K202" s="128" t="s">
        <v>43</v>
      </c>
    </row>
    <row r="203" spans="4:11" ht="14.25">
      <c r="D203" s="18" t="s">
        <v>52</v>
      </c>
      <c r="E203" s="23"/>
      <c r="F203" s="24"/>
      <c r="G203" s="24"/>
      <c r="H203" s="25" t="s">
        <v>42</v>
      </c>
      <c r="I203" s="25"/>
      <c r="J203" s="26"/>
      <c r="K203" s="128" t="s">
        <v>43</v>
      </c>
    </row>
    <row r="204" spans="4:11" ht="14.25">
      <c r="D204" s="18" t="s">
        <v>52</v>
      </c>
      <c r="E204" s="23"/>
      <c r="F204" s="25"/>
      <c r="G204" s="25"/>
      <c r="H204" s="25" t="s">
        <v>42</v>
      </c>
      <c r="I204" s="25"/>
      <c r="J204" s="26"/>
      <c r="K204" s="128" t="s">
        <v>43</v>
      </c>
    </row>
    <row r="205" spans="4:11" ht="14.25">
      <c r="D205" s="18" t="s">
        <v>52</v>
      </c>
      <c r="E205" s="23"/>
      <c r="F205" s="24"/>
      <c r="G205" s="24"/>
      <c r="H205" s="25" t="s">
        <v>42</v>
      </c>
      <c r="I205" s="25"/>
      <c r="J205" s="26"/>
      <c r="K205" s="128" t="s">
        <v>43</v>
      </c>
    </row>
    <row r="206" spans="4:11" ht="14.25">
      <c r="D206" s="18" t="s">
        <v>52</v>
      </c>
      <c r="E206" s="23"/>
      <c r="F206" s="24"/>
      <c r="G206" s="24"/>
      <c r="H206" s="25" t="s">
        <v>42</v>
      </c>
      <c r="I206" s="25"/>
      <c r="J206" s="26"/>
      <c r="K206" s="128" t="s">
        <v>43</v>
      </c>
    </row>
    <row r="207" spans="4:11" ht="14.25">
      <c r="D207" s="18" t="s">
        <v>52</v>
      </c>
      <c r="E207" s="23"/>
      <c r="F207" s="24"/>
      <c r="G207" s="24"/>
      <c r="H207" s="25" t="s">
        <v>42</v>
      </c>
      <c r="I207" s="25"/>
      <c r="J207" s="26"/>
      <c r="K207" s="128" t="s">
        <v>43</v>
      </c>
    </row>
    <row r="208" spans="4:11" ht="14.25">
      <c r="D208" s="18" t="s">
        <v>52</v>
      </c>
      <c r="E208" s="23"/>
      <c r="F208" s="24"/>
      <c r="G208" s="24"/>
      <c r="H208" s="25" t="s">
        <v>42</v>
      </c>
      <c r="I208" s="25"/>
      <c r="J208" s="26"/>
      <c r="K208" s="128" t="s">
        <v>43</v>
      </c>
    </row>
    <row r="209" spans="4:11" ht="14.25">
      <c r="D209" s="18" t="s">
        <v>52</v>
      </c>
      <c r="E209" s="23"/>
      <c r="F209" s="24"/>
      <c r="G209" s="24"/>
      <c r="H209" s="25" t="s">
        <v>42</v>
      </c>
      <c r="I209" s="25"/>
      <c r="J209" s="26"/>
      <c r="K209" s="128" t="s">
        <v>43</v>
      </c>
    </row>
    <row r="210" spans="4:11" ht="14.25">
      <c r="D210" s="18" t="s">
        <v>52</v>
      </c>
      <c r="E210" s="23"/>
      <c r="F210" s="24"/>
      <c r="G210" s="24"/>
      <c r="H210" s="25" t="s">
        <v>42</v>
      </c>
      <c r="I210" s="25"/>
      <c r="J210" s="26"/>
      <c r="K210" s="128" t="s">
        <v>43</v>
      </c>
    </row>
    <row r="211" spans="4:11" ht="14.25">
      <c r="D211" s="18" t="s">
        <v>52</v>
      </c>
      <c r="E211" s="23"/>
      <c r="F211" s="24"/>
      <c r="G211" s="24"/>
      <c r="H211" s="25" t="s">
        <v>42</v>
      </c>
      <c r="I211" s="25"/>
      <c r="J211" s="26"/>
      <c r="K211" s="128" t="s">
        <v>43</v>
      </c>
    </row>
    <row r="212" spans="4:11" ht="14.25">
      <c r="D212" s="18" t="s">
        <v>52</v>
      </c>
      <c r="E212" s="23"/>
      <c r="F212" s="24"/>
      <c r="G212" s="24"/>
      <c r="H212" s="25" t="s">
        <v>42</v>
      </c>
      <c r="I212" s="25"/>
      <c r="J212" s="26"/>
      <c r="K212" s="128" t="s">
        <v>43</v>
      </c>
    </row>
    <row r="213" spans="4:11" ht="14.25">
      <c r="D213" s="18" t="s">
        <v>52</v>
      </c>
      <c r="E213" s="23"/>
      <c r="F213" s="24"/>
      <c r="G213" s="24"/>
      <c r="H213" s="25" t="s">
        <v>42</v>
      </c>
      <c r="I213" s="25"/>
      <c r="J213" s="26"/>
      <c r="K213" s="128" t="s">
        <v>43</v>
      </c>
    </row>
    <row r="214" spans="4:11" ht="14.25">
      <c r="D214" s="18" t="s">
        <v>52</v>
      </c>
      <c r="E214" s="23"/>
      <c r="F214" s="24"/>
      <c r="G214" s="24"/>
      <c r="H214" s="25" t="s">
        <v>42</v>
      </c>
      <c r="I214" s="25"/>
      <c r="J214" s="26"/>
      <c r="K214" s="128" t="s">
        <v>43</v>
      </c>
    </row>
    <row r="215" spans="4:11" ht="14.25">
      <c r="D215" s="18" t="s">
        <v>52</v>
      </c>
      <c r="E215" s="23"/>
      <c r="F215" s="25"/>
      <c r="G215" s="25"/>
      <c r="H215" s="25" t="s">
        <v>42</v>
      </c>
      <c r="I215" s="25"/>
      <c r="J215" s="26"/>
      <c r="K215" s="128" t="s">
        <v>43</v>
      </c>
    </row>
    <row r="216" spans="4:11" ht="14.25">
      <c r="D216" s="18" t="s">
        <v>52</v>
      </c>
      <c r="E216" s="23"/>
      <c r="F216" s="25"/>
      <c r="G216" s="25"/>
      <c r="H216" s="25" t="s">
        <v>42</v>
      </c>
      <c r="I216" s="25"/>
      <c r="J216" s="26"/>
      <c r="K216" s="128" t="s">
        <v>43</v>
      </c>
    </row>
    <row r="217" spans="4:11" ht="15" thickBot="1">
      <c r="D217" s="18" t="s">
        <v>52</v>
      </c>
      <c r="E217" s="31"/>
      <c r="F217" s="32"/>
      <c r="G217" s="32"/>
      <c r="H217" s="32" t="s">
        <v>42</v>
      </c>
      <c r="I217" s="32"/>
      <c r="J217" s="33"/>
      <c r="K217" s="130" t="s">
        <v>43</v>
      </c>
    </row>
    <row r="218" ht="14.25" thickTop="1"/>
  </sheetData>
  <sheetProtection/>
  <mergeCells count="2">
    <mergeCell ref="E104:F104"/>
    <mergeCell ref="E105:F105"/>
  </mergeCells>
  <dataValidations count="1">
    <dataValidation allowBlank="1" showInputMessage="1" showErrorMessage="1" imeMode="halfKatakana" sqref="G1:G65536"/>
  </dataValidations>
  <printOptions/>
  <pageMargins left="0.75" right="0.75" top="1" bottom="1" header="0.512" footer="0.51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3"/>
  <sheetViews>
    <sheetView zoomScalePageLayoutView="0" workbookViewId="0" topLeftCell="A1">
      <selection activeCell="I14" sqref="I14"/>
    </sheetView>
  </sheetViews>
  <sheetFormatPr defaultColWidth="9.00390625" defaultRowHeight="13.5"/>
  <cols>
    <col min="1" max="2" width="5.125" style="14" customWidth="1"/>
    <col min="3" max="3" width="17.125" style="0" customWidth="1"/>
    <col min="4" max="4" width="3.875" style="14" customWidth="1"/>
    <col min="6" max="7" width="15.75390625" style="0" customWidth="1"/>
    <col min="8" max="8" width="3.00390625" style="0" customWidth="1"/>
    <col min="10" max="10" width="4.75390625" style="0" customWidth="1"/>
    <col min="11" max="11" width="3.00390625" style="36" customWidth="1"/>
  </cols>
  <sheetData>
    <row r="1" ht="13.5">
      <c r="A1" s="36" t="s">
        <v>82</v>
      </c>
    </row>
    <row r="2" spans="1:2" ht="13.5">
      <c r="A2" s="14" t="s">
        <v>73</v>
      </c>
      <c r="B2" s="36" t="s">
        <v>81</v>
      </c>
    </row>
    <row r="3" spans="1:3" ht="13.5">
      <c r="A3" s="14" t="s">
        <v>74</v>
      </c>
      <c r="B3" s="46"/>
      <c r="C3" t="s">
        <v>80</v>
      </c>
    </row>
    <row r="4" spans="1:2" ht="13.5">
      <c r="A4" s="14" t="s">
        <v>75</v>
      </c>
      <c r="B4" s="47" t="s">
        <v>83</v>
      </c>
    </row>
    <row r="5" spans="1:15" ht="15">
      <c r="A5" s="50" t="s">
        <v>33</v>
      </c>
      <c r="B5" s="51" t="s">
        <v>34</v>
      </c>
      <c r="C5" s="52" t="s">
        <v>35</v>
      </c>
      <c r="D5" s="53"/>
      <c r="E5" s="50" t="s">
        <v>36</v>
      </c>
      <c r="F5" s="50" t="s">
        <v>37</v>
      </c>
      <c r="G5" s="50" t="s">
        <v>93</v>
      </c>
      <c r="H5" s="2"/>
      <c r="I5" s="3" t="s">
        <v>38</v>
      </c>
      <c r="J5" s="3" t="s">
        <v>39</v>
      </c>
      <c r="K5" s="45"/>
      <c r="L5" s="34"/>
      <c r="M5" s="13"/>
      <c r="N5" s="13"/>
      <c r="O5" s="13"/>
    </row>
    <row r="6" spans="1:15" ht="15">
      <c r="A6" s="54" t="s">
        <v>40</v>
      </c>
      <c r="B6" s="54">
        <v>1</v>
      </c>
      <c r="C6" s="55" t="s">
        <v>41</v>
      </c>
      <c r="D6" s="54">
        <v>1</v>
      </c>
      <c r="E6" s="56"/>
      <c r="F6" s="72">
        <f>IF(E6="","",VLOOKUP(E6,$E$199:$J$249,2))</f>
      </c>
      <c r="G6" s="76">
        <f>IF(E6="","",VLOOKUP(E6,$E$199:$J$249,3))</f>
      </c>
      <c r="H6" s="55" t="s">
        <v>42</v>
      </c>
      <c r="I6" s="57">
        <f>IF(E6="","",VLOOKUP(E6,$E$199:$J$249,5))</f>
      </c>
      <c r="J6" s="57">
        <f>IF(E6="","",VLOOKUP(E6,$E$199:$J$249,6))</f>
      </c>
      <c r="K6" s="58" t="s">
        <v>43</v>
      </c>
      <c r="L6" s="34"/>
      <c r="M6" s="13"/>
      <c r="N6" s="13"/>
      <c r="O6" s="13"/>
    </row>
    <row r="7" spans="1:15" ht="15">
      <c r="A7" s="59" t="s">
        <v>40</v>
      </c>
      <c r="B7" s="59">
        <v>1</v>
      </c>
      <c r="C7" s="60" t="s">
        <v>41</v>
      </c>
      <c r="D7" s="59">
        <v>2</v>
      </c>
      <c r="E7" s="61"/>
      <c r="F7" s="60">
        <f aca="true" t="shared" si="0" ref="F7:F70">IF(E7="","",VLOOKUP(E7,$E$199:$J$249,2))</f>
      </c>
      <c r="G7" s="77">
        <f aca="true" t="shared" si="1" ref="G7:G70">IF(E7="","",VLOOKUP(E7,$E$199:$J$249,3))</f>
      </c>
      <c r="H7" s="62" t="s">
        <v>42</v>
      </c>
      <c r="I7" s="63">
        <f aca="true" t="shared" si="2" ref="I7:I70">IF(E7="","",VLOOKUP(E7,$E$199:$J$249,5))</f>
      </c>
      <c r="J7" s="63">
        <f aca="true" t="shared" si="3" ref="J7:J70">IF(E7="","",VLOOKUP(E7,$E$199:$J$249,6))</f>
      </c>
      <c r="K7" s="64" t="s">
        <v>43</v>
      </c>
      <c r="L7" s="34"/>
      <c r="M7" s="13"/>
      <c r="N7" s="13"/>
      <c r="O7" s="13"/>
    </row>
    <row r="8" spans="1:15" ht="15">
      <c r="A8" s="59" t="s">
        <v>40</v>
      </c>
      <c r="B8" s="59">
        <v>1</v>
      </c>
      <c r="C8" s="60" t="s">
        <v>41</v>
      </c>
      <c r="D8" s="96">
        <v>3</v>
      </c>
      <c r="E8" s="61"/>
      <c r="F8" s="60">
        <f t="shared" si="0"/>
      </c>
      <c r="G8" s="77">
        <f t="shared" si="1"/>
      </c>
      <c r="H8" s="62" t="s">
        <v>42</v>
      </c>
      <c r="I8" s="63">
        <f t="shared" si="2"/>
      </c>
      <c r="J8" s="63">
        <f t="shared" si="3"/>
      </c>
      <c r="K8" s="64" t="s">
        <v>43</v>
      </c>
      <c r="L8" s="34"/>
      <c r="M8" s="13"/>
      <c r="N8" s="13"/>
      <c r="O8" s="13"/>
    </row>
    <row r="9" spans="1:15" ht="15">
      <c r="A9" s="96" t="s">
        <v>40</v>
      </c>
      <c r="B9" s="96">
        <v>1</v>
      </c>
      <c r="C9" s="62" t="s">
        <v>41</v>
      </c>
      <c r="D9" s="59">
        <v>4</v>
      </c>
      <c r="E9" s="61"/>
      <c r="F9" s="60">
        <f t="shared" si="0"/>
      </c>
      <c r="G9" s="77">
        <f t="shared" si="1"/>
      </c>
      <c r="H9" s="62" t="s">
        <v>42</v>
      </c>
      <c r="I9" s="63">
        <f t="shared" si="2"/>
      </c>
      <c r="J9" s="63">
        <f t="shared" si="3"/>
      </c>
      <c r="K9" s="64" t="s">
        <v>43</v>
      </c>
      <c r="L9" s="34"/>
      <c r="M9" s="13"/>
      <c r="N9" s="13"/>
      <c r="O9" s="13"/>
    </row>
    <row r="10" spans="1:15" ht="15">
      <c r="A10" s="59" t="s">
        <v>40</v>
      </c>
      <c r="B10" s="59">
        <v>1</v>
      </c>
      <c r="C10" s="60" t="s">
        <v>41</v>
      </c>
      <c r="D10" s="96">
        <v>5</v>
      </c>
      <c r="E10" s="61"/>
      <c r="F10" s="60">
        <f t="shared" si="0"/>
      </c>
      <c r="G10" s="77">
        <f t="shared" si="1"/>
      </c>
      <c r="H10" s="62" t="s">
        <v>42</v>
      </c>
      <c r="I10" s="63">
        <f t="shared" si="2"/>
      </c>
      <c r="J10" s="63">
        <f t="shared" si="3"/>
      </c>
      <c r="K10" s="64" t="s">
        <v>43</v>
      </c>
      <c r="L10" s="34"/>
      <c r="M10" s="13"/>
      <c r="N10" s="13"/>
      <c r="O10" s="13"/>
    </row>
    <row r="11" spans="1:15" ht="15">
      <c r="A11" s="59" t="s">
        <v>40</v>
      </c>
      <c r="B11" s="59">
        <v>1</v>
      </c>
      <c r="C11" s="60" t="s">
        <v>41</v>
      </c>
      <c r="D11" s="59">
        <v>6</v>
      </c>
      <c r="E11" s="61"/>
      <c r="F11" s="60">
        <f t="shared" si="0"/>
      </c>
      <c r="G11" s="77">
        <f t="shared" si="1"/>
      </c>
      <c r="H11" s="62" t="s">
        <v>42</v>
      </c>
      <c r="I11" s="63">
        <f t="shared" si="2"/>
      </c>
      <c r="J11" s="63">
        <f t="shared" si="3"/>
      </c>
      <c r="K11" s="64" t="s">
        <v>43</v>
      </c>
      <c r="L11" s="34"/>
      <c r="M11" s="13"/>
      <c r="N11" s="13"/>
      <c r="O11" s="13"/>
    </row>
    <row r="12" spans="1:15" ht="15">
      <c r="A12" s="96" t="s">
        <v>40</v>
      </c>
      <c r="B12" s="96">
        <v>1</v>
      </c>
      <c r="C12" s="62" t="s">
        <v>41</v>
      </c>
      <c r="D12" s="96">
        <v>7</v>
      </c>
      <c r="E12" s="61"/>
      <c r="F12" s="60">
        <f t="shared" si="0"/>
      </c>
      <c r="G12" s="77">
        <f t="shared" si="1"/>
      </c>
      <c r="H12" s="62" t="s">
        <v>42</v>
      </c>
      <c r="I12" s="63">
        <f t="shared" si="2"/>
      </c>
      <c r="J12" s="63">
        <f t="shared" si="3"/>
      </c>
      <c r="K12" s="64" t="s">
        <v>43</v>
      </c>
      <c r="L12" s="34"/>
      <c r="M12" s="13"/>
      <c r="N12" s="13"/>
      <c r="O12" s="13"/>
    </row>
    <row r="13" spans="1:15" ht="15">
      <c r="A13" s="59" t="s">
        <v>40</v>
      </c>
      <c r="B13" s="59">
        <v>1</v>
      </c>
      <c r="C13" s="60" t="s">
        <v>41</v>
      </c>
      <c r="D13" s="59">
        <v>8</v>
      </c>
      <c r="E13" s="61"/>
      <c r="F13" s="60">
        <f t="shared" si="0"/>
      </c>
      <c r="G13" s="77">
        <f t="shared" si="1"/>
      </c>
      <c r="H13" s="62" t="s">
        <v>42</v>
      </c>
      <c r="I13" s="63">
        <f t="shared" si="2"/>
      </c>
      <c r="J13" s="63">
        <f t="shared" si="3"/>
      </c>
      <c r="K13" s="64" t="s">
        <v>43</v>
      </c>
      <c r="L13" s="34"/>
      <c r="M13" s="13"/>
      <c r="N13" s="13"/>
      <c r="O13" s="13"/>
    </row>
    <row r="14" spans="1:15" ht="15">
      <c r="A14" s="59" t="s">
        <v>40</v>
      </c>
      <c r="B14" s="59">
        <v>1</v>
      </c>
      <c r="C14" s="60" t="s">
        <v>41</v>
      </c>
      <c r="D14" s="96">
        <v>9</v>
      </c>
      <c r="E14" s="61"/>
      <c r="F14" s="60">
        <f t="shared" si="0"/>
      </c>
      <c r="G14" s="77">
        <f t="shared" si="1"/>
      </c>
      <c r="H14" s="62" t="s">
        <v>42</v>
      </c>
      <c r="I14" s="63">
        <f t="shared" si="2"/>
      </c>
      <c r="J14" s="63">
        <f t="shared" si="3"/>
      </c>
      <c r="K14" s="64" t="s">
        <v>43</v>
      </c>
      <c r="L14" s="34"/>
      <c r="M14" s="13"/>
      <c r="N14" s="13"/>
      <c r="O14" s="13"/>
    </row>
    <row r="15" spans="1:15" ht="15">
      <c r="A15" s="97" t="s">
        <v>40</v>
      </c>
      <c r="B15" s="97">
        <v>1</v>
      </c>
      <c r="C15" s="68" t="s">
        <v>41</v>
      </c>
      <c r="D15" s="65">
        <v>10</v>
      </c>
      <c r="E15" s="67"/>
      <c r="F15" s="66">
        <f t="shared" si="0"/>
      </c>
      <c r="G15" s="78">
        <f t="shared" si="1"/>
      </c>
      <c r="H15" s="68" t="s">
        <v>42</v>
      </c>
      <c r="I15" s="69">
        <f t="shared" si="2"/>
      </c>
      <c r="J15" s="69">
        <f t="shared" si="3"/>
      </c>
      <c r="K15" s="70" t="s">
        <v>43</v>
      </c>
      <c r="L15" s="34"/>
      <c r="M15" s="13"/>
      <c r="N15" s="13"/>
      <c r="O15" s="13"/>
    </row>
    <row r="16" spans="1:16" s="5" customFormat="1" ht="15">
      <c r="A16" s="71" t="s">
        <v>40</v>
      </c>
      <c r="B16" s="71">
        <v>1.2</v>
      </c>
      <c r="C16" s="72" t="s">
        <v>56</v>
      </c>
      <c r="D16" s="71">
        <v>1</v>
      </c>
      <c r="E16" s="56"/>
      <c r="F16" s="72">
        <f t="shared" si="0"/>
      </c>
      <c r="G16" s="76">
        <f t="shared" si="1"/>
      </c>
      <c r="H16" s="55" t="s">
        <v>42</v>
      </c>
      <c r="I16" s="57">
        <f t="shared" si="2"/>
      </c>
      <c r="J16" s="57">
        <f t="shared" si="3"/>
      </c>
      <c r="K16" s="58" t="s">
        <v>43</v>
      </c>
      <c r="L16" s="35"/>
      <c r="M16" s="12"/>
      <c r="N16" s="10"/>
      <c r="O16" s="9"/>
      <c r="P16" s="6"/>
    </row>
    <row r="17" spans="1:16" s="5" customFormat="1" ht="15">
      <c r="A17" s="59" t="s">
        <v>40</v>
      </c>
      <c r="B17" s="59">
        <v>1.2</v>
      </c>
      <c r="C17" s="60" t="s">
        <v>56</v>
      </c>
      <c r="D17" s="59">
        <v>2</v>
      </c>
      <c r="E17" s="61"/>
      <c r="F17" s="60">
        <f t="shared" si="0"/>
      </c>
      <c r="G17" s="77">
        <f t="shared" si="1"/>
      </c>
      <c r="H17" s="62" t="s">
        <v>42</v>
      </c>
      <c r="I17" s="63">
        <f t="shared" si="2"/>
      </c>
      <c r="J17" s="63">
        <f t="shared" si="3"/>
      </c>
      <c r="K17" s="64" t="s">
        <v>43</v>
      </c>
      <c r="L17" s="35"/>
      <c r="M17" s="12"/>
      <c r="N17" s="10"/>
      <c r="O17" s="9"/>
      <c r="P17" s="6"/>
    </row>
    <row r="18" spans="1:16" s="5" customFormat="1" ht="15">
      <c r="A18" s="59" t="s">
        <v>40</v>
      </c>
      <c r="B18" s="59">
        <v>1.2</v>
      </c>
      <c r="C18" s="60" t="s">
        <v>56</v>
      </c>
      <c r="D18" s="59">
        <v>3</v>
      </c>
      <c r="E18" s="61"/>
      <c r="F18" s="60">
        <f t="shared" si="0"/>
      </c>
      <c r="G18" s="77">
        <f t="shared" si="1"/>
      </c>
      <c r="H18" s="62" t="s">
        <v>42</v>
      </c>
      <c r="I18" s="63">
        <f t="shared" si="2"/>
      </c>
      <c r="J18" s="63">
        <f t="shared" si="3"/>
      </c>
      <c r="K18" s="64" t="s">
        <v>43</v>
      </c>
      <c r="L18" s="35"/>
      <c r="M18" s="12"/>
      <c r="N18" s="10"/>
      <c r="O18" s="9"/>
      <c r="P18" s="6"/>
    </row>
    <row r="19" spans="1:16" s="5" customFormat="1" ht="15">
      <c r="A19" s="59" t="s">
        <v>40</v>
      </c>
      <c r="B19" s="59">
        <v>1.2</v>
      </c>
      <c r="C19" s="60" t="s">
        <v>56</v>
      </c>
      <c r="D19" s="59">
        <v>4</v>
      </c>
      <c r="E19" s="61"/>
      <c r="F19" s="60">
        <f t="shared" si="0"/>
      </c>
      <c r="G19" s="77">
        <f t="shared" si="1"/>
      </c>
      <c r="H19" s="62" t="s">
        <v>42</v>
      </c>
      <c r="I19" s="63">
        <f t="shared" si="2"/>
      </c>
      <c r="J19" s="63">
        <f t="shared" si="3"/>
      </c>
      <c r="K19" s="64" t="s">
        <v>43</v>
      </c>
      <c r="L19" s="35"/>
      <c r="M19" s="12"/>
      <c r="N19" s="10"/>
      <c r="O19" s="9"/>
      <c r="P19" s="6"/>
    </row>
    <row r="20" spans="1:16" s="5" customFormat="1" ht="15">
      <c r="A20" s="59" t="s">
        <v>40</v>
      </c>
      <c r="B20" s="59">
        <v>1.2</v>
      </c>
      <c r="C20" s="60" t="s">
        <v>56</v>
      </c>
      <c r="D20" s="59">
        <v>5</v>
      </c>
      <c r="E20" s="61"/>
      <c r="F20" s="60">
        <f t="shared" si="0"/>
      </c>
      <c r="G20" s="77">
        <f t="shared" si="1"/>
      </c>
      <c r="H20" s="62" t="s">
        <v>42</v>
      </c>
      <c r="I20" s="63">
        <f t="shared" si="2"/>
      </c>
      <c r="J20" s="63">
        <f t="shared" si="3"/>
      </c>
      <c r="K20" s="64" t="s">
        <v>43</v>
      </c>
      <c r="L20" s="35"/>
      <c r="M20" s="12"/>
      <c r="N20" s="10"/>
      <c r="O20" s="9"/>
      <c r="P20" s="6"/>
    </row>
    <row r="21" spans="1:16" s="5" customFormat="1" ht="15">
      <c r="A21" s="59" t="s">
        <v>40</v>
      </c>
      <c r="B21" s="59">
        <v>1.2</v>
      </c>
      <c r="C21" s="60" t="s">
        <v>56</v>
      </c>
      <c r="D21" s="59">
        <v>6</v>
      </c>
      <c r="E21" s="61"/>
      <c r="F21" s="60">
        <f t="shared" si="0"/>
      </c>
      <c r="G21" s="77">
        <f t="shared" si="1"/>
      </c>
      <c r="H21" s="62" t="s">
        <v>42</v>
      </c>
      <c r="I21" s="63">
        <f t="shared" si="2"/>
      </c>
      <c r="J21" s="63">
        <f t="shared" si="3"/>
      </c>
      <c r="K21" s="64" t="s">
        <v>43</v>
      </c>
      <c r="L21" s="35"/>
      <c r="M21" s="12"/>
      <c r="N21" s="10"/>
      <c r="O21" s="9"/>
      <c r="P21" s="6"/>
    </row>
    <row r="22" spans="1:16" s="5" customFormat="1" ht="15">
      <c r="A22" s="59" t="s">
        <v>40</v>
      </c>
      <c r="B22" s="59">
        <v>1.2</v>
      </c>
      <c r="C22" s="60" t="s">
        <v>56</v>
      </c>
      <c r="D22" s="59">
        <v>7</v>
      </c>
      <c r="E22" s="61"/>
      <c r="F22" s="60">
        <f t="shared" si="0"/>
      </c>
      <c r="G22" s="77">
        <f t="shared" si="1"/>
      </c>
      <c r="H22" s="62" t="s">
        <v>42</v>
      </c>
      <c r="I22" s="63">
        <f t="shared" si="2"/>
      </c>
      <c r="J22" s="63">
        <f t="shared" si="3"/>
      </c>
      <c r="K22" s="64" t="s">
        <v>43</v>
      </c>
      <c r="L22" s="35"/>
      <c r="M22" s="12"/>
      <c r="N22" s="10"/>
      <c r="O22" s="9"/>
      <c r="P22" s="6"/>
    </row>
    <row r="23" spans="1:16" s="5" customFormat="1" ht="15">
      <c r="A23" s="59" t="s">
        <v>40</v>
      </c>
      <c r="B23" s="59">
        <v>1.2</v>
      </c>
      <c r="C23" s="60" t="s">
        <v>56</v>
      </c>
      <c r="D23" s="59">
        <v>8</v>
      </c>
      <c r="E23" s="61"/>
      <c r="F23" s="60">
        <f t="shared" si="0"/>
      </c>
      <c r="G23" s="77">
        <f t="shared" si="1"/>
      </c>
      <c r="H23" s="62" t="s">
        <v>42</v>
      </c>
      <c r="I23" s="63">
        <f t="shared" si="2"/>
      </c>
      <c r="J23" s="63">
        <f t="shared" si="3"/>
      </c>
      <c r="K23" s="64" t="s">
        <v>43</v>
      </c>
      <c r="L23" s="35"/>
      <c r="M23" s="12"/>
      <c r="N23" s="10"/>
      <c r="O23" s="9"/>
      <c r="P23" s="6"/>
    </row>
    <row r="24" spans="1:16" s="5" customFormat="1" ht="15">
      <c r="A24" s="59" t="s">
        <v>40</v>
      </c>
      <c r="B24" s="59">
        <v>1.2</v>
      </c>
      <c r="C24" s="60" t="s">
        <v>56</v>
      </c>
      <c r="D24" s="59">
        <v>9</v>
      </c>
      <c r="E24" s="61"/>
      <c r="F24" s="60">
        <f t="shared" si="0"/>
      </c>
      <c r="G24" s="77">
        <f t="shared" si="1"/>
      </c>
      <c r="H24" s="62" t="s">
        <v>42</v>
      </c>
      <c r="I24" s="63">
        <f t="shared" si="2"/>
      </c>
      <c r="J24" s="63">
        <f t="shared" si="3"/>
      </c>
      <c r="K24" s="64" t="s">
        <v>43</v>
      </c>
      <c r="L24" s="35"/>
      <c r="M24" s="12"/>
      <c r="N24" s="10"/>
      <c r="O24" s="9"/>
      <c r="P24" s="6"/>
    </row>
    <row r="25" spans="1:16" s="5" customFormat="1" ht="15">
      <c r="A25" s="65" t="s">
        <v>40</v>
      </c>
      <c r="B25" s="65">
        <v>1.2</v>
      </c>
      <c r="C25" s="66" t="s">
        <v>56</v>
      </c>
      <c r="D25" s="65">
        <v>10</v>
      </c>
      <c r="E25" s="67"/>
      <c r="F25" s="66">
        <f t="shared" si="0"/>
      </c>
      <c r="G25" s="78">
        <f t="shared" si="1"/>
      </c>
      <c r="H25" s="68" t="s">
        <v>42</v>
      </c>
      <c r="I25" s="69">
        <f t="shared" si="2"/>
      </c>
      <c r="J25" s="69">
        <f t="shared" si="3"/>
      </c>
      <c r="K25" s="70" t="s">
        <v>43</v>
      </c>
      <c r="L25" s="35"/>
      <c r="M25" s="12"/>
      <c r="N25" s="10"/>
      <c r="O25" s="9"/>
      <c r="P25" s="6"/>
    </row>
    <row r="26" spans="1:15" ht="15">
      <c r="A26" s="71" t="s">
        <v>40</v>
      </c>
      <c r="B26" s="71">
        <v>2</v>
      </c>
      <c r="C26" s="72" t="s">
        <v>44</v>
      </c>
      <c r="D26" s="54">
        <v>1</v>
      </c>
      <c r="E26" s="56"/>
      <c r="F26" s="72">
        <f t="shared" si="0"/>
      </c>
      <c r="G26" s="76">
        <f t="shared" si="1"/>
      </c>
      <c r="H26" s="55" t="s">
        <v>42</v>
      </c>
      <c r="I26" s="57">
        <f t="shared" si="2"/>
      </c>
      <c r="J26" s="57">
        <f t="shared" si="3"/>
      </c>
      <c r="K26" s="58" t="s">
        <v>43</v>
      </c>
      <c r="L26" s="34"/>
      <c r="M26" s="13"/>
      <c r="N26" s="13"/>
      <c r="O26" s="13"/>
    </row>
    <row r="27" spans="1:15" ht="15">
      <c r="A27" s="59" t="s">
        <v>40</v>
      </c>
      <c r="B27" s="59">
        <v>2</v>
      </c>
      <c r="C27" s="60" t="s">
        <v>44</v>
      </c>
      <c r="D27" s="59">
        <v>2</v>
      </c>
      <c r="E27" s="61"/>
      <c r="F27" s="60">
        <f t="shared" si="0"/>
      </c>
      <c r="G27" s="77">
        <f t="shared" si="1"/>
      </c>
      <c r="H27" s="62" t="s">
        <v>42</v>
      </c>
      <c r="I27" s="63">
        <f t="shared" si="2"/>
      </c>
      <c r="J27" s="63">
        <f t="shared" si="3"/>
      </c>
      <c r="K27" s="64" t="s">
        <v>43</v>
      </c>
      <c r="L27" s="34"/>
      <c r="M27" s="13"/>
      <c r="N27" s="13"/>
      <c r="O27" s="13"/>
    </row>
    <row r="28" spans="1:15" ht="15">
      <c r="A28" s="59" t="s">
        <v>40</v>
      </c>
      <c r="B28" s="59">
        <v>2</v>
      </c>
      <c r="C28" s="60" t="s">
        <v>44</v>
      </c>
      <c r="D28" s="59">
        <v>3</v>
      </c>
      <c r="E28" s="61"/>
      <c r="F28" s="60">
        <f t="shared" si="0"/>
      </c>
      <c r="G28" s="77">
        <f t="shared" si="1"/>
      </c>
      <c r="H28" s="62" t="s">
        <v>42</v>
      </c>
      <c r="I28" s="63">
        <f t="shared" si="2"/>
      </c>
      <c r="J28" s="63">
        <f t="shared" si="3"/>
      </c>
      <c r="K28" s="64" t="s">
        <v>43</v>
      </c>
      <c r="L28" s="34"/>
      <c r="M28" s="13"/>
      <c r="N28" s="13"/>
      <c r="O28" s="13"/>
    </row>
    <row r="29" spans="1:15" ht="15">
      <c r="A29" s="59" t="s">
        <v>40</v>
      </c>
      <c r="B29" s="59">
        <v>2</v>
      </c>
      <c r="C29" s="60" t="s">
        <v>44</v>
      </c>
      <c r="D29" s="96">
        <v>4</v>
      </c>
      <c r="E29" s="61"/>
      <c r="F29" s="60">
        <f t="shared" si="0"/>
      </c>
      <c r="G29" s="77">
        <f t="shared" si="1"/>
      </c>
      <c r="H29" s="62" t="s">
        <v>42</v>
      </c>
      <c r="I29" s="63">
        <f t="shared" si="2"/>
      </c>
      <c r="J29" s="63">
        <f t="shared" si="3"/>
      </c>
      <c r="K29" s="64" t="s">
        <v>43</v>
      </c>
      <c r="L29" s="34"/>
      <c r="M29" s="13"/>
      <c r="N29" s="13"/>
      <c r="O29" s="13"/>
    </row>
    <row r="30" spans="1:15" ht="15">
      <c r="A30" s="59" t="s">
        <v>40</v>
      </c>
      <c r="B30" s="59">
        <v>2</v>
      </c>
      <c r="C30" s="60" t="s">
        <v>44</v>
      </c>
      <c r="D30" s="59">
        <v>5</v>
      </c>
      <c r="E30" s="61"/>
      <c r="F30" s="60">
        <f t="shared" si="0"/>
      </c>
      <c r="G30" s="77">
        <f t="shared" si="1"/>
      </c>
      <c r="H30" s="62" t="s">
        <v>42</v>
      </c>
      <c r="I30" s="63">
        <f t="shared" si="2"/>
      </c>
      <c r="J30" s="63">
        <f t="shared" si="3"/>
      </c>
      <c r="K30" s="64" t="s">
        <v>43</v>
      </c>
      <c r="L30" s="34"/>
      <c r="M30" s="13"/>
      <c r="N30" s="13"/>
      <c r="O30" s="13"/>
    </row>
    <row r="31" spans="1:15" ht="15">
      <c r="A31" s="59" t="s">
        <v>40</v>
      </c>
      <c r="B31" s="59">
        <v>2</v>
      </c>
      <c r="C31" s="60" t="s">
        <v>44</v>
      </c>
      <c r="D31" s="59">
        <v>6</v>
      </c>
      <c r="E31" s="61"/>
      <c r="F31" s="60">
        <f t="shared" si="0"/>
      </c>
      <c r="G31" s="77">
        <f t="shared" si="1"/>
      </c>
      <c r="H31" s="62" t="s">
        <v>42</v>
      </c>
      <c r="I31" s="63">
        <f t="shared" si="2"/>
      </c>
      <c r="J31" s="63">
        <f t="shared" si="3"/>
      </c>
      <c r="K31" s="64" t="s">
        <v>43</v>
      </c>
      <c r="L31" s="34"/>
      <c r="M31" s="13"/>
      <c r="N31" s="13"/>
      <c r="O31" s="13"/>
    </row>
    <row r="32" spans="1:15" ht="15">
      <c r="A32" s="59" t="s">
        <v>40</v>
      </c>
      <c r="B32" s="59">
        <v>2</v>
      </c>
      <c r="C32" s="60" t="s">
        <v>44</v>
      </c>
      <c r="D32" s="96">
        <v>7</v>
      </c>
      <c r="E32" s="61"/>
      <c r="F32" s="60">
        <f t="shared" si="0"/>
      </c>
      <c r="G32" s="77">
        <f t="shared" si="1"/>
      </c>
      <c r="H32" s="62" t="s">
        <v>42</v>
      </c>
      <c r="I32" s="63">
        <f t="shared" si="2"/>
      </c>
      <c r="J32" s="63">
        <f t="shared" si="3"/>
      </c>
      <c r="K32" s="64" t="s">
        <v>43</v>
      </c>
      <c r="L32" s="34"/>
      <c r="M32" s="13"/>
      <c r="N32" s="13"/>
      <c r="O32" s="13"/>
    </row>
    <row r="33" spans="1:15" ht="15">
      <c r="A33" s="59" t="s">
        <v>40</v>
      </c>
      <c r="B33" s="59">
        <v>2</v>
      </c>
      <c r="C33" s="60" t="s">
        <v>44</v>
      </c>
      <c r="D33" s="59">
        <v>8</v>
      </c>
      <c r="E33" s="61"/>
      <c r="F33" s="60">
        <f t="shared" si="0"/>
      </c>
      <c r="G33" s="77">
        <f t="shared" si="1"/>
      </c>
      <c r="H33" s="62" t="s">
        <v>42</v>
      </c>
      <c r="I33" s="63">
        <f t="shared" si="2"/>
      </c>
      <c r="J33" s="63">
        <f t="shared" si="3"/>
      </c>
      <c r="K33" s="64" t="s">
        <v>43</v>
      </c>
      <c r="L33" s="34"/>
      <c r="M33" s="13"/>
      <c r="N33" s="13"/>
      <c r="O33" s="13"/>
    </row>
    <row r="34" spans="1:15" ht="15">
      <c r="A34" s="59" t="s">
        <v>40</v>
      </c>
      <c r="B34" s="59">
        <v>2</v>
      </c>
      <c r="C34" s="60" t="s">
        <v>44</v>
      </c>
      <c r="D34" s="59">
        <v>9</v>
      </c>
      <c r="E34" s="61"/>
      <c r="F34" s="60">
        <f t="shared" si="0"/>
      </c>
      <c r="G34" s="77">
        <f t="shared" si="1"/>
      </c>
      <c r="H34" s="62" t="s">
        <v>42</v>
      </c>
      <c r="I34" s="63">
        <f t="shared" si="2"/>
      </c>
      <c r="J34" s="63">
        <f t="shared" si="3"/>
      </c>
      <c r="K34" s="64" t="s">
        <v>43</v>
      </c>
      <c r="L34" s="34"/>
      <c r="M34" s="13"/>
      <c r="N34" s="13"/>
      <c r="O34" s="13"/>
    </row>
    <row r="35" spans="1:15" ht="15">
      <c r="A35" s="65" t="s">
        <v>40</v>
      </c>
      <c r="B35" s="65">
        <v>2</v>
      </c>
      <c r="C35" s="66" t="s">
        <v>44</v>
      </c>
      <c r="D35" s="97">
        <v>10</v>
      </c>
      <c r="E35" s="67"/>
      <c r="F35" s="66">
        <f t="shared" si="0"/>
      </c>
      <c r="G35" s="78">
        <f t="shared" si="1"/>
      </c>
      <c r="H35" s="68" t="s">
        <v>42</v>
      </c>
      <c r="I35" s="69">
        <f t="shared" si="2"/>
      </c>
      <c r="J35" s="69">
        <f t="shared" si="3"/>
      </c>
      <c r="K35" s="70" t="s">
        <v>43</v>
      </c>
      <c r="L35" s="34"/>
      <c r="M35" s="13"/>
      <c r="N35" s="13"/>
      <c r="O35" s="13"/>
    </row>
    <row r="36" spans="1:15" ht="15">
      <c r="A36" s="71" t="s">
        <v>40</v>
      </c>
      <c r="B36" s="71">
        <v>3</v>
      </c>
      <c r="C36" s="72" t="s">
        <v>45</v>
      </c>
      <c r="D36" s="54">
        <v>1</v>
      </c>
      <c r="E36" s="56"/>
      <c r="F36" s="72">
        <f t="shared" si="0"/>
      </c>
      <c r="G36" s="76">
        <f t="shared" si="1"/>
      </c>
      <c r="H36" s="55" t="s">
        <v>42</v>
      </c>
      <c r="I36" s="57">
        <f t="shared" si="2"/>
      </c>
      <c r="J36" s="57">
        <f t="shared" si="3"/>
      </c>
      <c r="K36" s="58" t="s">
        <v>43</v>
      </c>
      <c r="L36" s="34"/>
      <c r="M36" s="13"/>
      <c r="N36" s="13"/>
      <c r="O36" s="13"/>
    </row>
    <row r="37" spans="1:15" ht="15">
      <c r="A37" s="59" t="s">
        <v>40</v>
      </c>
      <c r="B37" s="59">
        <v>3</v>
      </c>
      <c r="C37" s="60" t="s">
        <v>45</v>
      </c>
      <c r="D37" s="59">
        <v>2</v>
      </c>
      <c r="E37" s="61"/>
      <c r="F37" s="60">
        <f t="shared" si="0"/>
      </c>
      <c r="G37" s="77">
        <f t="shared" si="1"/>
      </c>
      <c r="H37" s="62" t="s">
        <v>42</v>
      </c>
      <c r="I37" s="63">
        <f t="shared" si="2"/>
      </c>
      <c r="J37" s="63">
        <f t="shared" si="3"/>
      </c>
      <c r="K37" s="64" t="s">
        <v>43</v>
      </c>
      <c r="L37" s="34"/>
      <c r="M37" s="13"/>
      <c r="N37" s="13"/>
      <c r="O37" s="13"/>
    </row>
    <row r="38" spans="1:15" ht="15">
      <c r="A38" s="59" t="s">
        <v>40</v>
      </c>
      <c r="B38" s="59">
        <v>3</v>
      </c>
      <c r="C38" s="60" t="s">
        <v>45</v>
      </c>
      <c r="D38" s="59">
        <v>3</v>
      </c>
      <c r="E38" s="61"/>
      <c r="F38" s="60">
        <f t="shared" si="0"/>
      </c>
      <c r="G38" s="77">
        <f t="shared" si="1"/>
      </c>
      <c r="H38" s="62" t="s">
        <v>42</v>
      </c>
      <c r="I38" s="63">
        <f t="shared" si="2"/>
      </c>
      <c r="J38" s="63">
        <f t="shared" si="3"/>
      </c>
      <c r="K38" s="64" t="s">
        <v>43</v>
      </c>
      <c r="L38" s="34"/>
      <c r="M38" s="13"/>
      <c r="N38" s="13"/>
      <c r="O38" s="13"/>
    </row>
    <row r="39" spans="1:15" ht="15">
      <c r="A39" s="59" t="s">
        <v>40</v>
      </c>
      <c r="B39" s="59">
        <v>3</v>
      </c>
      <c r="C39" s="60" t="s">
        <v>45</v>
      </c>
      <c r="D39" s="96">
        <v>4</v>
      </c>
      <c r="E39" s="61"/>
      <c r="F39" s="60">
        <f t="shared" si="0"/>
      </c>
      <c r="G39" s="77">
        <f t="shared" si="1"/>
      </c>
      <c r="H39" s="62" t="s">
        <v>42</v>
      </c>
      <c r="I39" s="63">
        <f t="shared" si="2"/>
      </c>
      <c r="J39" s="63">
        <f t="shared" si="3"/>
      </c>
      <c r="K39" s="64" t="s">
        <v>43</v>
      </c>
      <c r="L39" s="34"/>
      <c r="M39" s="13"/>
      <c r="N39" s="13"/>
      <c r="O39" s="13"/>
    </row>
    <row r="40" spans="1:15" ht="15">
      <c r="A40" s="59" t="s">
        <v>40</v>
      </c>
      <c r="B40" s="59">
        <v>3</v>
      </c>
      <c r="C40" s="60" t="s">
        <v>45</v>
      </c>
      <c r="D40" s="59">
        <v>5</v>
      </c>
      <c r="E40" s="61"/>
      <c r="F40" s="60">
        <f t="shared" si="0"/>
      </c>
      <c r="G40" s="77">
        <f t="shared" si="1"/>
      </c>
      <c r="H40" s="62" t="s">
        <v>42</v>
      </c>
      <c r="I40" s="63">
        <f t="shared" si="2"/>
      </c>
      <c r="J40" s="63">
        <f t="shared" si="3"/>
      </c>
      <c r="K40" s="64" t="s">
        <v>43</v>
      </c>
      <c r="L40" s="34"/>
      <c r="M40" s="13"/>
      <c r="N40" s="13"/>
      <c r="O40" s="13"/>
    </row>
    <row r="41" spans="1:15" ht="15">
      <c r="A41" s="59" t="s">
        <v>40</v>
      </c>
      <c r="B41" s="59">
        <v>3</v>
      </c>
      <c r="C41" s="60" t="s">
        <v>45</v>
      </c>
      <c r="D41" s="59">
        <v>6</v>
      </c>
      <c r="E41" s="61"/>
      <c r="F41" s="60">
        <f t="shared" si="0"/>
      </c>
      <c r="G41" s="77">
        <f t="shared" si="1"/>
      </c>
      <c r="H41" s="62" t="s">
        <v>42</v>
      </c>
      <c r="I41" s="63">
        <f t="shared" si="2"/>
      </c>
      <c r="J41" s="63">
        <f t="shared" si="3"/>
      </c>
      <c r="K41" s="64" t="s">
        <v>43</v>
      </c>
      <c r="L41" s="34"/>
      <c r="M41" s="13"/>
      <c r="N41" s="13"/>
      <c r="O41" s="13"/>
    </row>
    <row r="42" spans="1:15" ht="15">
      <c r="A42" s="59" t="s">
        <v>40</v>
      </c>
      <c r="B42" s="59">
        <v>3</v>
      </c>
      <c r="C42" s="60" t="s">
        <v>45</v>
      </c>
      <c r="D42" s="59">
        <v>7</v>
      </c>
      <c r="E42" s="61"/>
      <c r="F42" s="60">
        <f t="shared" si="0"/>
      </c>
      <c r="G42" s="77">
        <f t="shared" si="1"/>
      </c>
      <c r="H42" s="62" t="s">
        <v>42</v>
      </c>
      <c r="I42" s="63">
        <f t="shared" si="2"/>
      </c>
      <c r="J42" s="63">
        <f t="shared" si="3"/>
      </c>
      <c r="K42" s="64" t="s">
        <v>43</v>
      </c>
      <c r="L42" s="34"/>
      <c r="M42" s="13"/>
      <c r="N42" s="13"/>
      <c r="O42" s="13"/>
    </row>
    <row r="43" spans="1:15" ht="15">
      <c r="A43" s="59" t="s">
        <v>40</v>
      </c>
      <c r="B43" s="59">
        <v>3</v>
      </c>
      <c r="C43" s="60" t="s">
        <v>45</v>
      </c>
      <c r="D43" s="96">
        <v>8</v>
      </c>
      <c r="E43" s="61"/>
      <c r="F43" s="60">
        <f t="shared" si="0"/>
      </c>
      <c r="G43" s="77">
        <f t="shared" si="1"/>
      </c>
      <c r="H43" s="62" t="s">
        <v>42</v>
      </c>
      <c r="I43" s="63">
        <f t="shared" si="2"/>
      </c>
      <c r="J43" s="63">
        <f t="shared" si="3"/>
      </c>
      <c r="K43" s="64" t="s">
        <v>43</v>
      </c>
      <c r="L43" s="34"/>
      <c r="M43" s="13"/>
      <c r="N43" s="13"/>
      <c r="O43" s="13"/>
    </row>
    <row r="44" spans="1:15" ht="15">
      <c r="A44" s="59" t="s">
        <v>40</v>
      </c>
      <c r="B44" s="59">
        <v>3</v>
      </c>
      <c r="C44" s="60" t="s">
        <v>45</v>
      </c>
      <c r="D44" s="59">
        <v>9</v>
      </c>
      <c r="E44" s="61"/>
      <c r="F44" s="60">
        <f t="shared" si="0"/>
      </c>
      <c r="G44" s="77">
        <f t="shared" si="1"/>
      </c>
      <c r="H44" s="62" t="s">
        <v>42</v>
      </c>
      <c r="I44" s="63">
        <f t="shared" si="2"/>
      </c>
      <c r="J44" s="63">
        <f t="shared" si="3"/>
      </c>
      <c r="K44" s="64" t="s">
        <v>43</v>
      </c>
      <c r="L44" s="34"/>
      <c r="M44" s="13"/>
      <c r="N44" s="13"/>
      <c r="O44" s="13"/>
    </row>
    <row r="45" spans="1:15" ht="15">
      <c r="A45" s="65" t="s">
        <v>40</v>
      </c>
      <c r="B45" s="65">
        <v>3</v>
      </c>
      <c r="C45" s="66" t="s">
        <v>45</v>
      </c>
      <c r="D45" s="65">
        <v>10</v>
      </c>
      <c r="E45" s="67"/>
      <c r="F45" s="66">
        <f t="shared" si="0"/>
      </c>
      <c r="G45" s="78">
        <f t="shared" si="1"/>
      </c>
      <c r="H45" s="68" t="s">
        <v>42</v>
      </c>
      <c r="I45" s="69">
        <f t="shared" si="2"/>
      </c>
      <c r="J45" s="69">
        <f t="shared" si="3"/>
      </c>
      <c r="K45" s="70" t="s">
        <v>43</v>
      </c>
      <c r="L45" s="34"/>
      <c r="M45" s="13"/>
      <c r="N45" s="13"/>
      <c r="O45" s="13"/>
    </row>
    <row r="46" spans="1:15" ht="15">
      <c r="A46" s="71" t="s">
        <v>40</v>
      </c>
      <c r="B46" s="71">
        <v>4</v>
      </c>
      <c r="C46" s="72" t="s">
        <v>46</v>
      </c>
      <c r="D46" s="54">
        <v>1</v>
      </c>
      <c r="E46" s="56"/>
      <c r="F46" s="72">
        <f t="shared" si="0"/>
      </c>
      <c r="G46" s="76">
        <f t="shared" si="1"/>
      </c>
      <c r="H46" s="55" t="s">
        <v>42</v>
      </c>
      <c r="I46" s="57">
        <f t="shared" si="2"/>
      </c>
      <c r="J46" s="57">
        <f t="shared" si="3"/>
      </c>
      <c r="K46" s="58" t="s">
        <v>43</v>
      </c>
      <c r="L46" s="34"/>
      <c r="M46" s="13"/>
      <c r="N46" s="13"/>
      <c r="O46" s="13"/>
    </row>
    <row r="47" spans="1:15" ht="15">
      <c r="A47" s="59" t="s">
        <v>40</v>
      </c>
      <c r="B47" s="59">
        <v>4</v>
      </c>
      <c r="C47" s="60" t="s">
        <v>46</v>
      </c>
      <c r="D47" s="59">
        <v>2</v>
      </c>
      <c r="E47" s="61"/>
      <c r="F47" s="60">
        <f t="shared" si="0"/>
      </c>
      <c r="G47" s="77">
        <f t="shared" si="1"/>
      </c>
      <c r="H47" s="62" t="s">
        <v>42</v>
      </c>
      <c r="I47" s="63">
        <f t="shared" si="2"/>
      </c>
      <c r="J47" s="63">
        <f t="shared" si="3"/>
      </c>
      <c r="K47" s="64" t="s">
        <v>43</v>
      </c>
      <c r="L47" s="34"/>
      <c r="M47" s="13"/>
      <c r="N47" s="13"/>
      <c r="O47" s="13"/>
    </row>
    <row r="48" spans="1:15" ht="15">
      <c r="A48" s="59" t="s">
        <v>40</v>
      </c>
      <c r="B48" s="59">
        <v>4</v>
      </c>
      <c r="C48" s="60" t="s">
        <v>46</v>
      </c>
      <c r="D48" s="59">
        <v>3</v>
      </c>
      <c r="E48" s="61"/>
      <c r="F48" s="60">
        <f t="shared" si="0"/>
      </c>
      <c r="G48" s="77">
        <f t="shared" si="1"/>
      </c>
      <c r="H48" s="62" t="s">
        <v>42</v>
      </c>
      <c r="I48" s="63">
        <f t="shared" si="2"/>
      </c>
      <c r="J48" s="63">
        <f t="shared" si="3"/>
      </c>
      <c r="K48" s="64" t="s">
        <v>43</v>
      </c>
      <c r="L48" s="34"/>
      <c r="M48" s="13"/>
      <c r="N48" s="13"/>
      <c r="O48" s="13"/>
    </row>
    <row r="49" spans="1:15" ht="15">
      <c r="A49" s="59" t="s">
        <v>40</v>
      </c>
      <c r="B49" s="59">
        <v>4</v>
      </c>
      <c r="C49" s="60" t="s">
        <v>46</v>
      </c>
      <c r="D49" s="96">
        <v>4</v>
      </c>
      <c r="E49" s="61"/>
      <c r="F49" s="60">
        <f t="shared" si="0"/>
      </c>
      <c r="G49" s="77">
        <f t="shared" si="1"/>
      </c>
      <c r="H49" s="62" t="s">
        <v>42</v>
      </c>
      <c r="I49" s="63">
        <f t="shared" si="2"/>
      </c>
      <c r="J49" s="63">
        <f t="shared" si="3"/>
      </c>
      <c r="K49" s="64" t="s">
        <v>43</v>
      </c>
      <c r="L49" s="34"/>
      <c r="M49" s="13"/>
      <c r="N49" s="13"/>
      <c r="O49" s="13"/>
    </row>
    <row r="50" spans="1:15" ht="15">
      <c r="A50" s="59" t="s">
        <v>40</v>
      </c>
      <c r="B50" s="59">
        <v>4</v>
      </c>
      <c r="C50" s="60" t="s">
        <v>46</v>
      </c>
      <c r="D50" s="59">
        <v>5</v>
      </c>
      <c r="E50" s="61"/>
      <c r="F50" s="60">
        <f t="shared" si="0"/>
      </c>
      <c r="G50" s="77">
        <f t="shared" si="1"/>
      </c>
      <c r="H50" s="62" t="s">
        <v>42</v>
      </c>
      <c r="I50" s="63">
        <f t="shared" si="2"/>
      </c>
      <c r="J50" s="63">
        <f t="shared" si="3"/>
      </c>
      <c r="K50" s="64" t="s">
        <v>43</v>
      </c>
      <c r="L50" s="34"/>
      <c r="M50" s="13"/>
      <c r="N50" s="13"/>
      <c r="O50" s="13"/>
    </row>
    <row r="51" spans="1:15" ht="15">
      <c r="A51" s="59" t="s">
        <v>40</v>
      </c>
      <c r="B51" s="59">
        <v>4</v>
      </c>
      <c r="C51" s="60" t="s">
        <v>46</v>
      </c>
      <c r="D51" s="59">
        <v>6</v>
      </c>
      <c r="E51" s="61"/>
      <c r="F51" s="60">
        <f t="shared" si="0"/>
      </c>
      <c r="G51" s="77">
        <f t="shared" si="1"/>
      </c>
      <c r="H51" s="62" t="s">
        <v>42</v>
      </c>
      <c r="I51" s="63">
        <f t="shared" si="2"/>
      </c>
      <c r="J51" s="63">
        <f t="shared" si="3"/>
      </c>
      <c r="K51" s="64" t="s">
        <v>43</v>
      </c>
      <c r="L51" s="34"/>
      <c r="M51" s="13"/>
      <c r="N51" s="13"/>
      <c r="O51" s="13"/>
    </row>
    <row r="52" spans="1:15" ht="15">
      <c r="A52" s="59" t="s">
        <v>40</v>
      </c>
      <c r="B52" s="59">
        <v>4</v>
      </c>
      <c r="C52" s="60" t="s">
        <v>46</v>
      </c>
      <c r="D52" s="59">
        <v>7</v>
      </c>
      <c r="E52" s="61"/>
      <c r="F52" s="60">
        <f t="shared" si="0"/>
      </c>
      <c r="G52" s="77">
        <f t="shared" si="1"/>
      </c>
      <c r="H52" s="62" t="s">
        <v>42</v>
      </c>
      <c r="I52" s="63">
        <f t="shared" si="2"/>
      </c>
      <c r="J52" s="63">
        <f t="shared" si="3"/>
      </c>
      <c r="K52" s="64" t="s">
        <v>43</v>
      </c>
      <c r="L52" s="34"/>
      <c r="M52" s="13"/>
      <c r="N52" s="13"/>
      <c r="O52" s="13"/>
    </row>
    <row r="53" spans="1:15" ht="15">
      <c r="A53" s="59" t="s">
        <v>40</v>
      </c>
      <c r="B53" s="59">
        <v>4</v>
      </c>
      <c r="C53" s="60" t="s">
        <v>46</v>
      </c>
      <c r="D53" s="96">
        <v>8</v>
      </c>
      <c r="E53" s="61"/>
      <c r="F53" s="60">
        <f t="shared" si="0"/>
      </c>
      <c r="G53" s="77">
        <f t="shared" si="1"/>
      </c>
      <c r="H53" s="62" t="s">
        <v>42</v>
      </c>
      <c r="I53" s="63">
        <f t="shared" si="2"/>
      </c>
      <c r="J53" s="63">
        <f t="shared" si="3"/>
      </c>
      <c r="K53" s="64" t="s">
        <v>43</v>
      </c>
      <c r="L53" s="34"/>
      <c r="M53" s="13"/>
      <c r="N53" s="13"/>
      <c r="O53" s="13"/>
    </row>
    <row r="54" spans="1:15" ht="15">
      <c r="A54" s="59" t="s">
        <v>40</v>
      </c>
      <c r="B54" s="59">
        <v>4</v>
      </c>
      <c r="C54" s="60" t="s">
        <v>46</v>
      </c>
      <c r="D54" s="59">
        <v>9</v>
      </c>
      <c r="E54" s="61"/>
      <c r="F54" s="60">
        <f t="shared" si="0"/>
      </c>
      <c r="G54" s="77">
        <f t="shared" si="1"/>
      </c>
      <c r="H54" s="62" t="s">
        <v>42</v>
      </c>
      <c r="I54" s="63">
        <f t="shared" si="2"/>
      </c>
      <c r="J54" s="63">
        <f t="shared" si="3"/>
      </c>
      <c r="K54" s="64" t="s">
        <v>43</v>
      </c>
      <c r="L54" s="34"/>
      <c r="M54" s="13"/>
      <c r="N54" s="13"/>
      <c r="O54" s="13"/>
    </row>
    <row r="55" spans="1:15" ht="15">
      <c r="A55" s="65" t="s">
        <v>40</v>
      </c>
      <c r="B55" s="65">
        <v>4</v>
      </c>
      <c r="C55" s="66" t="s">
        <v>46</v>
      </c>
      <c r="D55" s="65">
        <v>10</v>
      </c>
      <c r="E55" s="67"/>
      <c r="F55" s="66">
        <f t="shared" si="0"/>
      </c>
      <c r="G55" s="78">
        <f t="shared" si="1"/>
      </c>
      <c r="H55" s="68" t="s">
        <v>42</v>
      </c>
      <c r="I55" s="69">
        <f t="shared" si="2"/>
      </c>
      <c r="J55" s="69">
        <f t="shared" si="3"/>
      </c>
      <c r="K55" s="70" t="s">
        <v>43</v>
      </c>
      <c r="L55" s="34"/>
      <c r="M55" s="13"/>
      <c r="N55" s="13"/>
      <c r="O55" s="13"/>
    </row>
    <row r="56" spans="1:15" ht="15">
      <c r="A56" s="71" t="s">
        <v>40</v>
      </c>
      <c r="B56" s="71">
        <v>5</v>
      </c>
      <c r="C56" s="73" t="s">
        <v>47</v>
      </c>
      <c r="D56" s="54">
        <v>1</v>
      </c>
      <c r="E56" s="56"/>
      <c r="F56" s="72">
        <f t="shared" si="0"/>
      </c>
      <c r="G56" s="76">
        <f t="shared" si="1"/>
      </c>
      <c r="H56" s="55" t="s">
        <v>42</v>
      </c>
      <c r="I56" s="57">
        <f t="shared" si="2"/>
      </c>
      <c r="J56" s="57">
        <f t="shared" si="3"/>
      </c>
      <c r="K56" s="58" t="s">
        <v>43</v>
      </c>
      <c r="L56" s="34"/>
      <c r="M56" s="13"/>
      <c r="N56" s="13"/>
      <c r="O56" s="13"/>
    </row>
    <row r="57" spans="1:15" ht="15">
      <c r="A57" s="59" t="s">
        <v>40</v>
      </c>
      <c r="B57" s="59">
        <v>5</v>
      </c>
      <c r="C57" s="74" t="s">
        <v>47</v>
      </c>
      <c r="D57" s="59">
        <v>2</v>
      </c>
      <c r="E57" s="61"/>
      <c r="F57" s="60">
        <f t="shared" si="0"/>
      </c>
      <c r="G57" s="77">
        <f t="shared" si="1"/>
      </c>
      <c r="H57" s="62" t="s">
        <v>42</v>
      </c>
      <c r="I57" s="63">
        <f t="shared" si="2"/>
      </c>
      <c r="J57" s="63">
        <f t="shared" si="3"/>
      </c>
      <c r="K57" s="64" t="s">
        <v>43</v>
      </c>
      <c r="L57" s="34"/>
      <c r="M57" s="13"/>
      <c r="N57" s="13"/>
      <c r="O57" s="13"/>
    </row>
    <row r="58" spans="1:15" ht="15">
      <c r="A58" s="59" t="s">
        <v>40</v>
      </c>
      <c r="B58" s="59">
        <v>5</v>
      </c>
      <c r="C58" s="74" t="s">
        <v>47</v>
      </c>
      <c r="D58" s="59">
        <v>3</v>
      </c>
      <c r="E58" s="61"/>
      <c r="F58" s="60">
        <f t="shared" si="0"/>
      </c>
      <c r="G58" s="77">
        <f t="shared" si="1"/>
      </c>
      <c r="H58" s="62" t="s">
        <v>42</v>
      </c>
      <c r="I58" s="63">
        <f t="shared" si="2"/>
      </c>
      <c r="J58" s="63">
        <f t="shared" si="3"/>
      </c>
      <c r="K58" s="64" t="s">
        <v>43</v>
      </c>
      <c r="L58" s="34"/>
      <c r="M58" s="13"/>
      <c r="N58" s="13"/>
      <c r="O58" s="13"/>
    </row>
    <row r="59" spans="1:15" ht="15">
      <c r="A59" s="59" t="s">
        <v>40</v>
      </c>
      <c r="B59" s="59">
        <v>5</v>
      </c>
      <c r="C59" s="74" t="s">
        <v>47</v>
      </c>
      <c r="D59" s="96">
        <v>4</v>
      </c>
      <c r="E59" s="61"/>
      <c r="F59" s="60">
        <f t="shared" si="0"/>
      </c>
      <c r="G59" s="77">
        <f t="shared" si="1"/>
      </c>
      <c r="H59" s="62" t="s">
        <v>42</v>
      </c>
      <c r="I59" s="63">
        <f t="shared" si="2"/>
      </c>
      <c r="J59" s="63">
        <f t="shared" si="3"/>
      </c>
      <c r="K59" s="64" t="s">
        <v>43</v>
      </c>
      <c r="L59" s="34"/>
      <c r="M59" s="13"/>
      <c r="N59" s="13"/>
      <c r="O59" s="13"/>
    </row>
    <row r="60" spans="1:15" ht="15">
      <c r="A60" s="59" t="s">
        <v>40</v>
      </c>
      <c r="B60" s="59">
        <v>5</v>
      </c>
      <c r="C60" s="74" t="s">
        <v>47</v>
      </c>
      <c r="D60" s="59">
        <v>5</v>
      </c>
      <c r="E60" s="61"/>
      <c r="F60" s="60">
        <f t="shared" si="0"/>
      </c>
      <c r="G60" s="77">
        <f t="shared" si="1"/>
      </c>
      <c r="H60" s="62" t="s">
        <v>42</v>
      </c>
      <c r="I60" s="63">
        <f t="shared" si="2"/>
      </c>
      <c r="J60" s="63">
        <f t="shared" si="3"/>
      </c>
      <c r="K60" s="64" t="s">
        <v>43</v>
      </c>
      <c r="L60" s="34"/>
      <c r="M60" s="13"/>
      <c r="N60" s="13"/>
      <c r="O60" s="13"/>
    </row>
    <row r="61" spans="1:15" ht="15">
      <c r="A61" s="59" t="s">
        <v>40</v>
      </c>
      <c r="B61" s="59">
        <v>5</v>
      </c>
      <c r="C61" s="74" t="s">
        <v>47</v>
      </c>
      <c r="D61" s="59">
        <v>6</v>
      </c>
      <c r="E61" s="61"/>
      <c r="F61" s="60">
        <f t="shared" si="0"/>
      </c>
      <c r="G61" s="77">
        <f t="shared" si="1"/>
      </c>
      <c r="H61" s="62" t="s">
        <v>42</v>
      </c>
      <c r="I61" s="63">
        <f t="shared" si="2"/>
      </c>
      <c r="J61" s="63">
        <f t="shared" si="3"/>
      </c>
      <c r="K61" s="64" t="s">
        <v>43</v>
      </c>
      <c r="L61" s="34"/>
      <c r="M61" s="13"/>
      <c r="N61" s="13"/>
      <c r="O61" s="13"/>
    </row>
    <row r="62" spans="1:15" ht="15">
      <c r="A62" s="59" t="s">
        <v>40</v>
      </c>
      <c r="B62" s="59">
        <v>5</v>
      </c>
      <c r="C62" s="74" t="s">
        <v>47</v>
      </c>
      <c r="D62" s="59">
        <v>7</v>
      </c>
      <c r="E62" s="61"/>
      <c r="F62" s="60">
        <f t="shared" si="0"/>
      </c>
      <c r="G62" s="77">
        <f t="shared" si="1"/>
      </c>
      <c r="H62" s="62" t="s">
        <v>42</v>
      </c>
      <c r="I62" s="63">
        <f t="shared" si="2"/>
      </c>
      <c r="J62" s="63">
        <f t="shared" si="3"/>
      </c>
      <c r="K62" s="64" t="s">
        <v>43</v>
      </c>
      <c r="L62" s="34"/>
      <c r="M62" s="13"/>
      <c r="N62" s="13"/>
      <c r="O62" s="13"/>
    </row>
    <row r="63" spans="1:15" ht="15">
      <c r="A63" s="59" t="s">
        <v>40</v>
      </c>
      <c r="B63" s="59">
        <v>5</v>
      </c>
      <c r="C63" s="74" t="s">
        <v>47</v>
      </c>
      <c r="D63" s="96">
        <v>8</v>
      </c>
      <c r="E63" s="61"/>
      <c r="F63" s="60">
        <f t="shared" si="0"/>
      </c>
      <c r="G63" s="77">
        <f t="shared" si="1"/>
      </c>
      <c r="H63" s="62" t="s">
        <v>42</v>
      </c>
      <c r="I63" s="63">
        <f t="shared" si="2"/>
      </c>
      <c r="J63" s="63">
        <f t="shared" si="3"/>
      </c>
      <c r="K63" s="64" t="s">
        <v>43</v>
      </c>
      <c r="L63" s="34"/>
      <c r="M63" s="13"/>
      <c r="N63" s="13"/>
      <c r="O63" s="13"/>
    </row>
    <row r="64" spans="1:15" ht="15">
      <c r="A64" s="59" t="s">
        <v>40</v>
      </c>
      <c r="B64" s="59">
        <v>5</v>
      </c>
      <c r="C64" s="74" t="s">
        <v>47</v>
      </c>
      <c r="D64" s="59">
        <v>9</v>
      </c>
      <c r="E64" s="61"/>
      <c r="F64" s="60">
        <f t="shared" si="0"/>
      </c>
      <c r="G64" s="77">
        <f t="shared" si="1"/>
      </c>
      <c r="H64" s="62" t="s">
        <v>42</v>
      </c>
      <c r="I64" s="63">
        <f t="shared" si="2"/>
      </c>
      <c r="J64" s="63">
        <f t="shared" si="3"/>
      </c>
      <c r="K64" s="64" t="s">
        <v>43</v>
      </c>
      <c r="L64" s="34"/>
      <c r="M64" s="13"/>
      <c r="N64" s="13"/>
      <c r="O64" s="13"/>
    </row>
    <row r="65" spans="1:15" ht="15">
      <c r="A65" s="65" t="s">
        <v>40</v>
      </c>
      <c r="B65" s="65">
        <v>5</v>
      </c>
      <c r="C65" s="75" t="s">
        <v>47</v>
      </c>
      <c r="D65" s="65">
        <v>10</v>
      </c>
      <c r="E65" s="67"/>
      <c r="F65" s="66">
        <f t="shared" si="0"/>
      </c>
      <c r="G65" s="78">
        <f t="shared" si="1"/>
      </c>
      <c r="H65" s="68" t="s">
        <v>42</v>
      </c>
      <c r="I65" s="69">
        <f t="shared" si="2"/>
      </c>
      <c r="J65" s="69">
        <f t="shared" si="3"/>
      </c>
      <c r="K65" s="70" t="s">
        <v>43</v>
      </c>
      <c r="L65" s="34"/>
      <c r="M65" s="13"/>
      <c r="N65" s="13"/>
      <c r="O65" s="13"/>
    </row>
    <row r="66" spans="1:16" s="5" customFormat="1" ht="15">
      <c r="A66" s="71" t="s">
        <v>40</v>
      </c>
      <c r="B66" s="71">
        <v>5.1</v>
      </c>
      <c r="C66" s="72" t="s">
        <v>57</v>
      </c>
      <c r="D66" s="54">
        <v>1</v>
      </c>
      <c r="E66" s="56"/>
      <c r="F66" s="72">
        <f t="shared" si="0"/>
      </c>
      <c r="G66" s="76">
        <f t="shared" si="1"/>
      </c>
      <c r="H66" s="55" t="s">
        <v>42</v>
      </c>
      <c r="I66" s="57">
        <f t="shared" si="2"/>
      </c>
      <c r="J66" s="57">
        <f t="shared" si="3"/>
      </c>
      <c r="K66" s="58" t="s">
        <v>43</v>
      </c>
      <c r="L66" s="35"/>
      <c r="M66" s="12"/>
      <c r="N66" s="10"/>
      <c r="O66" s="9"/>
      <c r="P66" s="6"/>
    </row>
    <row r="67" spans="1:16" s="5" customFormat="1" ht="15">
      <c r="A67" s="59" t="s">
        <v>40</v>
      </c>
      <c r="B67" s="59">
        <v>5.1</v>
      </c>
      <c r="C67" s="60" t="s">
        <v>57</v>
      </c>
      <c r="D67" s="59">
        <v>2</v>
      </c>
      <c r="E67" s="61"/>
      <c r="F67" s="60">
        <f t="shared" si="0"/>
      </c>
      <c r="G67" s="77">
        <f t="shared" si="1"/>
      </c>
      <c r="H67" s="62" t="s">
        <v>42</v>
      </c>
      <c r="I67" s="63">
        <f t="shared" si="2"/>
      </c>
      <c r="J67" s="63">
        <f t="shared" si="3"/>
      </c>
      <c r="K67" s="64" t="s">
        <v>43</v>
      </c>
      <c r="L67" s="35"/>
      <c r="M67" s="12"/>
      <c r="N67" s="10"/>
      <c r="O67" s="9"/>
      <c r="P67" s="6"/>
    </row>
    <row r="68" spans="1:16" s="5" customFormat="1" ht="15">
      <c r="A68" s="59" t="s">
        <v>40</v>
      </c>
      <c r="B68" s="59">
        <v>5.1</v>
      </c>
      <c r="C68" s="60" t="s">
        <v>57</v>
      </c>
      <c r="D68" s="59">
        <v>3</v>
      </c>
      <c r="E68" s="61"/>
      <c r="F68" s="60">
        <f t="shared" si="0"/>
      </c>
      <c r="G68" s="77">
        <f t="shared" si="1"/>
      </c>
      <c r="H68" s="62" t="s">
        <v>42</v>
      </c>
      <c r="I68" s="63">
        <f t="shared" si="2"/>
      </c>
      <c r="J68" s="63">
        <f t="shared" si="3"/>
      </c>
      <c r="K68" s="64" t="s">
        <v>43</v>
      </c>
      <c r="L68" s="35"/>
      <c r="M68" s="12"/>
      <c r="N68" s="10"/>
      <c r="O68" s="9"/>
      <c r="P68" s="6"/>
    </row>
    <row r="69" spans="1:16" s="5" customFormat="1" ht="15">
      <c r="A69" s="59" t="s">
        <v>40</v>
      </c>
      <c r="B69" s="59">
        <v>5.1</v>
      </c>
      <c r="C69" s="60" t="s">
        <v>57</v>
      </c>
      <c r="D69" s="96">
        <v>4</v>
      </c>
      <c r="E69" s="61"/>
      <c r="F69" s="60">
        <f t="shared" si="0"/>
      </c>
      <c r="G69" s="77">
        <f t="shared" si="1"/>
      </c>
      <c r="H69" s="62" t="s">
        <v>42</v>
      </c>
      <c r="I69" s="63">
        <f t="shared" si="2"/>
      </c>
      <c r="J69" s="63">
        <f t="shared" si="3"/>
      </c>
      <c r="K69" s="64" t="s">
        <v>43</v>
      </c>
      <c r="L69" s="35"/>
      <c r="M69" s="12"/>
      <c r="N69" s="10"/>
      <c r="O69" s="9"/>
      <c r="P69" s="6"/>
    </row>
    <row r="70" spans="1:16" s="5" customFormat="1" ht="15">
      <c r="A70" s="59" t="s">
        <v>40</v>
      </c>
      <c r="B70" s="59">
        <v>5.1</v>
      </c>
      <c r="C70" s="60" t="s">
        <v>57</v>
      </c>
      <c r="D70" s="59">
        <v>5</v>
      </c>
      <c r="E70" s="61"/>
      <c r="F70" s="60">
        <f t="shared" si="0"/>
      </c>
      <c r="G70" s="77">
        <f t="shared" si="1"/>
      </c>
      <c r="H70" s="62" t="s">
        <v>42</v>
      </c>
      <c r="I70" s="63">
        <f t="shared" si="2"/>
      </c>
      <c r="J70" s="63">
        <f t="shared" si="3"/>
      </c>
      <c r="K70" s="64" t="s">
        <v>43</v>
      </c>
      <c r="L70" s="35"/>
      <c r="M70" s="12"/>
      <c r="N70" s="10"/>
      <c r="O70" s="9"/>
      <c r="P70" s="6"/>
    </row>
    <row r="71" spans="1:16" s="5" customFormat="1" ht="15">
      <c r="A71" s="59" t="s">
        <v>40</v>
      </c>
      <c r="B71" s="59">
        <v>5.1</v>
      </c>
      <c r="C71" s="60" t="s">
        <v>57</v>
      </c>
      <c r="D71" s="59">
        <v>6</v>
      </c>
      <c r="E71" s="61"/>
      <c r="F71" s="60">
        <f aca="true" t="shared" si="4" ref="F71:F107">IF(E71="","",VLOOKUP(E71,$E$199:$J$249,2))</f>
      </c>
      <c r="G71" s="77">
        <f aca="true" t="shared" si="5" ref="G71:G107">IF(E71="","",VLOOKUP(E71,$E$199:$J$249,3))</f>
      </c>
      <c r="H71" s="62" t="s">
        <v>42</v>
      </c>
      <c r="I71" s="63">
        <f aca="true" t="shared" si="6" ref="I71:I107">IF(E71="","",VLOOKUP(E71,$E$199:$J$249,5))</f>
      </c>
      <c r="J71" s="63">
        <f aca="true" t="shared" si="7" ref="J71:J107">IF(E71="","",VLOOKUP(E71,$E$199:$J$249,6))</f>
      </c>
      <c r="K71" s="64" t="s">
        <v>43</v>
      </c>
      <c r="L71" s="35"/>
      <c r="M71" s="12"/>
      <c r="N71" s="10"/>
      <c r="O71" s="9"/>
      <c r="P71" s="6"/>
    </row>
    <row r="72" spans="1:16" s="5" customFormat="1" ht="15">
      <c r="A72" s="59" t="s">
        <v>40</v>
      </c>
      <c r="B72" s="59">
        <v>5.1</v>
      </c>
      <c r="C72" s="60" t="s">
        <v>57</v>
      </c>
      <c r="D72" s="59">
        <v>7</v>
      </c>
      <c r="E72" s="61"/>
      <c r="F72" s="60">
        <f t="shared" si="4"/>
      </c>
      <c r="G72" s="77">
        <f t="shared" si="5"/>
      </c>
      <c r="H72" s="62" t="s">
        <v>42</v>
      </c>
      <c r="I72" s="63">
        <f t="shared" si="6"/>
      </c>
      <c r="J72" s="63">
        <f t="shared" si="7"/>
      </c>
      <c r="K72" s="64" t="s">
        <v>43</v>
      </c>
      <c r="L72" s="35"/>
      <c r="M72" s="12"/>
      <c r="N72" s="10"/>
      <c r="O72" s="9"/>
      <c r="P72" s="6"/>
    </row>
    <row r="73" spans="1:16" s="5" customFormat="1" ht="15">
      <c r="A73" s="59" t="s">
        <v>40</v>
      </c>
      <c r="B73" s="59">
        <v>5.1</v>
      </c>
      <c r="C73" s="60" t="s">
        <v>57</v>
      </c>
      <c r="D73" s="96">
        <v>8</v>
      </c>
      <c r="E73" s="61"/>
      <c r="F73" s="60">
        <f t="shared" si="4"/>
      </c>
      <c r="G73" s="77">
        <f t="shared" si="5"/>
      </c>
      <c r="H73" s="62" t="s">
        <v>42</v>
      </c>
      <c r="I73" s="63">
        <f t="shared" si="6"/>
      </c>
      <c r="J73" s="63">
        <f t="shared" si="7"/>
      </c>
      <c r="K73" s="64" t="s">
        <v>43</v>
      </c>
      <c r="L73" s="35"/>
      <c r="M73" s="12"/>
      <c r="N73" s="10"/>
      <c r="O73" s="9"/>
      <c r="P73" s="6"/>
    </row>
    <row r="74" spans="1:16" s="5" customFormat="1" ht="15">
      <c r="A74" s="59" t="s">
        <v>40</v>
      </c>
      <c r="B74" s="59">
        <v>5.1</v>
      </c>
      <c r="C74" s="60" t="s">
        <v>57</v>
      </c>
      <c r="D74" s="59">
        <v>9</v>
      </c>
      <c r="E74" s="61"/>
      <c r="F74" s="60">
        <f t="shared" si="4"/>
      </c>
      <c r="G74" s="77">
        <f t="shared" si="5"/>
      </c>
      <c r="H74" s="62" t="s">
        <v>42</v>
      </c>
      <c r="I74" s="63">
        <f t="shared" si="6"/>
      </c>
      <c r="J74" s="63">
        <f t="shared" si="7"/>
      </c>
      <c r="K74" s="64" t="s">
        <v>43</v>
      </c>
      <c r="L74" s="35"/>
      <c r="M74" s="12"/>
      <c r="N74" s="10"/>
      <c r="O74" s="9"/>
      <c r="P74" s="6"/>
    </row>
    <row r="75" spans="1:16" s="5" customFormat="1" ht="15">
      <c r="A75" s="65" t="s">
        <v>40</v>
      </c>
      <c r="B75" s="65">
        <v>5.1</v>
      </c>
      <c r="C75" s="66" t="s">
        <v>57</v>
      </c>
      <c r="D75" s="65">
        <v>10</v>
      </c>
      <c r="E75" s="67"/>
      <c r="F75" s="66">
        <f t="shared" si="4"/>
      </c>
      <c r="G75" s="78">
        <f t="shared" si="5"/>
      </c>
      <c r="H75" s="68" t="s">
        <v>42</v>
      </c>
      <c r="I75" s="69">
        <f t="shared" si="6"/>
      </c>
      <c r="J75" s="69">
        <f t="shared" si="7"/>
      </c>
      <c r="K75" s="70" t="s">
        <v>43</v>
      </c>
      <c r="L75" s="35"/>
      <c r="M75" s="12"/>
      <c r="N75" s="10"/>
      <c r="O75" s="9"/>
      <c r="P75" s="6"/>
    </row>
    <row r="76" spans="1:15" ht="15">
      <c r="A76" s="71" t="s">
        <v>40</v>
      </c>
      <c r="B76" s="71">
        <v>6</v>
      </c>
      <c r="C76" s="72" t="s">
        <v>48</v>
      </c>
      <c r="D76" s="54">
        <v>1</v>
      </c>
      <c r="E76" s="56"/>
      <c r="F76" s="72">
        <f t="shared" si="4"/>
      </c>
      <c r="G76" s="76">
        <f t="shared" si="5"/>
      </c>
      <c r="H76" s="55" t="s">
        <v>42</v>
      </c>
      <c r="I76" s="57">
        <f t="shared" si="6"/>
      </c>
      <c r="J76" s="57">
        <f t="shared" si="7"/>
      </c>
      <c r="K76" s="58" t="s">
        <v>43</v>
      </c>
      <c r="L76" s="34"/>
      <c r="M76" s="13"/>
      <c r="N76" s="13"/>
      <c r="O76" s="13"/>
    </row>
    <row r="77" spans="1:15" ht="15">
      <c r="A77" s="59" t="s">
        <v>40</v>
      </c>
      <c r="B77" s="59">
        <v>6</v>
      </c>
      <c r="C77" s="60" t="s">
        <v>48</v>
      </c>
      <c r="D77" s="59">
        <v>2</v>
      </c>
      <c r="E77" s="61"/>
      <c r="F77" s="60">
        <f t="shared" si="4"/>
      </c>
      <c r="G77" s="77">
        <f t="shared" si="5"/>
      </c>
      <c r="H77" s="62" t="s">
        <v>42</v>
      </c>
      <c r="I77" s="63">
        <f t="shared" si="6"/>
      </c>
      <c r="J77" s="63">
        <f t="shared" si="7"/>
      </c>
      <c r="K77" s="64" t="s">
        <v>43</v>
      </c>
      <c r="L77" s="34"/>
      <c r="M77" s="13"/>
      <c r="N77" s="13"/>
      <c r="O77" s="13"/>
    </row>
    <row r="78" spans="1:15" ht="15">
      <c r="A78" s="59" t="s">
        <v>40</v>
      </c>
      <c r="B78" s="59">
        <v>6</v>
      </c>
      <c r="C78" s="60" t="s">
        <v>48</v>
      </c>
      <c r="D78" s="59">
        <v>3</v>
      </c>
      <c r="E78" s="61"/>
      <c r="F78" s="60">
        <f t="shared" si="4"/>
      </c>
      <c r="G78" s="77">
        <f t="shared" si="5"/>
      </c>
      <c r="H78" s="62" t="s">
        <v>42</v>
      </c>
      <c r="I78" s="63">
        <f t="shared" si="6"/>
      </c>
      <c r="J78" s="63">
        <f t="shared" si="7"/>
      </c>
      <c r="K78" s="64" t="s">
        <v>43</v>
      </c>
      <c r="L78" s="34"/>
      <c r="M78" s="13"/>
      <c r="N78" s="13"/>
      <c r="O78" s="13"/>
    </row>
    <row r="79" spans="1:15" ht="15">
      <c r="A79" s="59" t="s">
        <v>40</v>
      </c>
      <c r="B79" s="59">
        <v>6</v>
      </c>
      <c r="C79" s="60" t="s">
        <v>48</v>
      </c>
      <c r="D79" s="96">
        <v>4</v>
      </c>
      <c r="E79" s="61"/>
      <c r="F79" s="60">
        <f t="shared" si="4"/>
      </c>
      <c r="G79" s="77">
        <f t="shared" si="5"/>
      </c>
      <c r="H79" s="62" t="s">
        <v>42</v>
      </c>
      <c r="I79" s="63">
        <f t="shared" si="6"/>
      </c>
      <c r="J79" s="63">
        <f t="shared" si="7"/>
      </c>
      <c r="K79" s="64" t="s">
        <v>43</v>
      </c>
      <c r="L79" s="34"/>
      <c r="M79" s="13"/>
      <c r="N79" s="13"/>
      <c r="O79" s="13"/>
    </row>
    <row r="80" spans="1:15" ht="15">
      <c r="A80" s="59" t="s">
        <v>40</v>
      </c>
      <c r="B80" s="59">
        <v>6</v>
      </c>
      <c r="C80" s="60" t="s">
        <v>48</v>
      </c>
      <c r="D80" s="59">
        <v>5</v>
      </c>
      <c r="E80" s="61"/>
      <c r="F80" s="60">
        <f t="shared" si="4"/>
      </c>
      <c r="G80" s="77">
        <f t="shared" si="5"/>
      </c>
      <c r="H80" s="62" t="s">
        <v>42</v>
      </c>
      <c r="I80" s="63">
        <f t="shared" si="6"/>
      </c>
      <c r="J80" s="63">
        <f t="shared" si="7"/>
      </c>
      <c r="K80" s="64" t="s">
        <v>43</v>
      </c>
      <c r="L80" s="34"/>
      <c r="M80" s="13"/>
      <c r="N80" s="13"/>
      <c r="O80" s="13"/>
    </row>
    <row r="81" spans="1:15" ht="15">
      <c r="A81" s="59" t="s">
        <v>40</v>
      </c>
      <c r="B81" s="59">
        <v>6</v>
      </c>
      <c r="C81" s="60" t="s">
        <v>48</v>
      </c>
      <c r="D81" s="59">
        <v>6</v>
      </c>
      <c r="E81" s="61"/>
      <c r="F81" s="60">
        <f t="shared" si="4"/>
      </c>
      <c r="G81" s="77">
        <f t="shared" si="5"/>
      </c>
      <c r="H81" s="62" t="s">
        <v>42</v>
      </c>
      <c r="I81" s="63">
        <f t="shared" si="6"/>
      </c>
      <c r="J81" s="63">
        <f t="shared" si="7"/>
      </c>
      <c r="K81" s="64" t="s">
        <v>43</v>
      </c>
      <c r="L81" s="34"/>
      <c r="M81" s="13"/>
      <c r="N81" s="13"/>
      <c r="O81" s="13"/>
    </row>
    <row r="82" spans="1:15" ht="15">
      <c r="A82" s="59" t="s">
        <v>40</v>
      </c>
      <c r="B82" s="59">
        <v>6</v>
      </c>
      <c r="C82" s="60" t="s">
        <v>48</v>
      </c>
      <c r="D82" s="59">
        <v>7</v>
      </c>
      <c r="E82" s="61"/>
      <c r="F82" s="60">
        <f t="shared" si="4"/>
      </c>
      <c r="G82" s="77">
        <f t="shared" si="5"/>
      </c>
      <c r="H82" s="62" t="s">
        <v>42</v>
      </c>
      <c r="I82" s="63">
        <f t="shared" si="6"/>
      </c>
      <c r="J82" s="63">
        <f t="shared" si="7"/>
      </c>
      <c r="K82" s="64" t="s">
        <v>43</v>
      </c>
      <c r="L82" s="34"/>
      <c r="M82" s="13"/>
      <c r="N82" s="13"/>
      <c r="O82" s="13"/>
    </row>
    <row r="83" spans="1:15" ht="15">
      <c r="A83" s="59" t="s">
        <v>40</v>
      </c>
      <c r="B83" s="59">
        <v>6</v>
      </c>
      <c r="C83" s="60" t="s">
        <v>48</v>
      </c>
      <c r="D83" s="96">
        <v>8</v>
      </c>
      <c r="E83" s="61"/>
      <c r="F83" s="60">
        <f t="shared" si="4"/>
      </c>
      <c r="G83" s="77">
        <f t="shared" si="5"/>
      </c>
      <c r="H83" s="62" t="s">
        <v>42</v>
      </c>
      <c r="I83" s="63">
        <f t="shared" si="6"/>
      </c>
      <c r="J83" s="63">
        <f t="shared" si="7"/>
      </c>
      <c r="K83" s="64" t="s">
        <v>43</v>
      </c>
      <c r="L83" s="34"/>
      <c r="M83" s="13"/>
      <c r="N83" s="13"/>
      <c r="O83" s="13"/>
    </row>
    <row r="84" spans="1:15" ht="15">
      <c r="A84" s="59" t="s">
        <v>40</v>
      </c>
      <c r="B84" s="59">
        <v>6</v>
      </c>
      <c r="C84" s="60" t="s">
        <v>48</v>
      </c>
      <c r="D84" s="59">
        <v>9</v>
      </c>
      <c r="E84" s="61"/>
      <c r="F84" s="60">
        <f t="shared" si="4"/>
      </c>
      <c r="G84" s="77">
        <f t="shared" si="5"/>
      </c>
      <c r="H84" s="62" t="s">
        <v>42</v>
      </c>
      <c r="I84" s="63">
        <f t="shared" si="6"/>
      </c>
      <c r="J84" s="63">
        <f t="shared" si="7"/>
      </c>
      <c r="K84" s="64" t="s">
        <v>43</v>
      </c>
      <c r="L84" s="34"/>
      <c r="M84" s="13"/>
      <c r="N84" s="13"/>
      <c r="O84" s="13"/>
    </row>
    <row r="85" spans="1:15" ht="15">
      <c r="A85" s="65" t="s">
        <v>40</v>
      </c>
      <c r="B85" s="65">
        <v>6</v>
      </c>
      <c r="C85" s="66" t="s">
        <v>48</v>
      </c>
      <c r="D85" s="65">
        <v>10</v>
      </c>
      <c r="E85" s="67"/>
      <c r="F85" s="66">
        <f t="shared" si="4"/>
      </c>
      <c r="G85" s="78">
        <f t="shared" si="5"/>
      </c>
      <c r="H85" s="68" t="s">
        <v>42</v>
      </c>
      <c r="I85" s="69">
        <f t="shared" si="6"/>
      </c>
      <c r="J85" s="69">
        <f t="shared" si="7"/>
      </c>
      <c r="K85" s="70" t="s">
        <v>43</v>
      </c>
      <c r="L85" s="34"/>
      <c r="M85" s="13"/>
      <c r="N85" s="13"/>
      <c r="O85" s="13"/>
    </row>
    <row r="86" spans="1:15" ht="15">
      <c r="A86" s="71" t="s">
        <v>40</v>
      </c>
      <c r="B86" s="71">
        <v>30</v>
      </c>
      <c r="C86" s="72" t="s">
        <v>49</v>
      </c>
      <c r="D86" s="71">
        <v>1</v>
      </c>
      <c r="E86" s="56"/>
      <c r="F86" s="72">
        <f t="shared" si="4"/>
      </c>
      <c r="G86" s="76">
        <f t="shared" si="5"/>
      </c>
      <c r="H86" s="55" t="s">
        <v>42</v>
      </c>
      <c r="I86" s="57">
        <f t="shared" si="6"/>
      </c>
      <c r="J86" s="57">
        <f t="shared" si="7"/>
      </c>
      <c r="K86" s="58" t="s">
        <v>43</v>
      </c>
      <c r="L86" s="34"/>
      <c r="M86" s="13"/>
      <c r="N86" s="13"/>
      <c r="O86" s="13"/>
    </row>
    <row r="87" spans="1:15" ht="15">
      <c r="A87" s="59" t="s">
        <v>40</v>
      </c>
      <c r="B87" s="59">
        <v>30</v>
      </c>
      <c r="C87" s="60" t="s">
        <v>49</v>
      </c>
      <c r="D87" s="59">
        <v>2</v>
      </c>
      <c r="E87" s="61"/>
      <c r="F87" s="60">
        <f t="shared" si="4"/>
      </c>
      <c r="G87" s="77">
        <f t="shared" si="5"/>
      </c>
      <c r="H87" s="62" t="s">
        <v>42</v>
      </c>
      <c r="I87" s="63">
        <f t="shared" si="6"/>
      </c>
      <c r="J87" s="63">
        <f t="shared" si="7"/>
      </c>
      <c r="K87" s="64" t="s">
        <v>43</v>
      </c>
      <c r="L87" s="34"/>
      <c r="M87" s="13"/>
      <c r="N87" s="13"/>
      <c r="O87" s="13"/>
    </row>
    <row r="88" spans="1:15" ht="15">
      <c r="A88" s="59" t="s">
        <v>40</v>
      </c>
      <c r="B88" s="59">
        <v>30</v>
      </c>
      <c r="C88" s="60" t="s">
        <v>49</v>
      </c>
      <c r="D88" s="59">
        <v>3</v>
      </c>
      <c r="E88" s="61"/>
      <c r="F88" s="60">
        <f t="shared" si="4"/>
      </c>
      <c r="G88" s="77">
        <f t="shared" si="5"/>
      </c>
      <c r="H88" s="62" t="s">
        <v>42</v>
      </c>
      <c r="I88" s="63">
        <f t="shared" si="6"/>
      </c>
      <c r="J88" s="63">
        <f t="shared" si="7"/>
      </c>
      <c r="K88" s="64" t="s">
        <v>43</v>
      </c>
      <c r="L88" s="34"/>
      <c r="M88" s="13"/>
      <c r="N88" s="13"/>
      <c r="O88" s="13"/>
    </row>
    <row r="89" spans="1:15" ht="15">
      <c r="A89" s="59" t="s">
        <v>40</v>
      </c>
      <c r="B89" s="59">
        <v>30</v>
      </c>
      <c r="C89" s="60" t="s">
        <v>49</v>
      </c>
      <c r="D89" s="59">
        <v>4</v>
      </c>
      <c r="E89" s="61"/>
      <c r="F89" s="60">
        <f t="shared" si="4"/>
      </c>
      <c r="G89" s="77">
        <f t="shared" si="5"/>
      </c>
      <c r="H89" s="62" t="s">
        <v>42</v>
      </c>
      <c r="I89" s="63">
        <f t="shared" si="6"/>
      </c>
      <c r="J89" s="63">
        <f t="shared" si="7"/>
      </c>
      <c r="K89" s="64" t="s">
        <v>43</v>
      </c>
      <c r="L89" s="34"/>
      <c r="M89" s="13"/>
      <c r="N89" s="13"/>
      <c r="O89" s="13"/>
    </row>
    <row r="90" spans="1:15" ht="15">
      <c r="A90" s="59" t="s">
        <v>40</v>
      </c>
      <c r="B90" s="59">
        <v>30</v>
      </c>
      <c r="C90" s="60" t="s">
        <v>49</v>
      </c>
      <c r="D90" s="59">
        <v>5</v>
      </c>
      <c r="E90" s="61"/>
      <c r="F90" s="60">
        <f t="shared" si="4"/>
      </c>
      <c r="G90" s="77">
        <f t="shared" si="5"/>
      </c>
      <c r="H90" s="62" t="s">
        <v>42</v>
      </c>
      <c r="I90" s="63">
        <f t="shared" si="6"/>
      </c>
      <c r="J90" s="63">
        <f t="shared" si="7"/>
      </c>
      <c r="K90" s="64" t="s">
        <v>43</v>
      </c>
      <c r="L90" s="34"/>
      <c r="M90" s="13"/>
      <c r="N90" s="13"/>
      <c r="O90" s="13"/>
    </row>
    <row r="91" spans="1:15" ht="15">
      <c r="A91" s="59" t="s">
        <v>40</v>
      </c>
      <c r="B91" s="59">
        <v>30</v>
      </c>
      <c r="C91" s="60" t="s">
        <v>49</v>
      </c>
      <c r="D91" s="59">
        <v>6</v>
      </c>
      <c r="E91" s="61"/>
      <c r="F91" s="60">
        <f t="shared" si="4"/>
      </c>
      <c r="G91" s="77">
        <f t="shared" si="5"/>
      </c>
      <c r="H91" s="62" t="s">
        <v>42</v>
      </c>
      <c r="I91" s="63">
        <f t="shared" si="6"/>
      </c>
      <c r="J91" s="63">
        <f t="shared" si="7"/>
      </c>
      <c r="K91" s="64" t="s">
        <v>43</v>
      </c>
      <c r="L91" s="34"/>
      <c r="M91" s="13"/>
      <c r="N91" s="13"/>
      <c r="O91" s="13"/>
    </row>
    <row r="92" spans="1:15" ht="15">
      <c r="A92" s="59" t="s">
        <v>40</v>
      </c>
      <c r="B92" s="59">
        <v>30</v>
      </c>
      <c r="C92" s="60" t="s">
        <v>49</v>
      </c>
      <c r="D92" s="59">
        <v>7</v>
      </c>
      <c r="E92" s="61"/>
      <c r="F92" s="60">
        <f t="shared" si="4"/>
      </c>
      <c r="G92" s="77">
        <f t="shared" si="5"/>
      </c>
      <c r="H92" s="62" t="s">
        <v>42</v>
      </c>
      <c r="I92" s="63">
        <f t="shared" si="6"/>
      </c>
      <c r="J92" s="63">
        <f t="shared" si="7"/>
      </c>
      <c r="K92" s="64" t="s">
        <v>43</v>
      </c>
      <c r="L92" s="34"/>
      <c r="M92" s="13"/>
      <c r="N92" s="13"/>
      <c r="O92" s="13"/>
    </row>
    <row r="93" spans="1:15" ht="15">
      <c r="A93" s="59" t="s">
        <v>40</v>
      </c>
      <c r="B93" s="59">
        <v>30</v>
      </c>
      <c r="C93" s="60" t="s">
        <v>49</v>
      </c>
      <c r="D93" s="59">
        <v>8</v>
      </c>
      <c r="E93" s="61"/>
      <c r="F93" s="60">
        <f t="shared" si="4"/>
      </c>
      <c r="G93" s="77">
        <f t="shared" si="5"/>
      </c>
      <c r="H93" s="62" t="s">
        <v>42</v>
      </c>
      <c r="I93" s="63">
        <f t="shared" si="6"/>
      </c>
      <c r="J93" s="63">
        <f t="shared" si="7"/>
      </c>
      <c r="K93" s="64" t="s">
        <v>43</v>
      </c>
      <c r="L93" s="34"/>
      <c r="M93" s="13"/>
      <c r="N93" s="13"/>
      <c r="O93" s="13"/>
    </row>
    <row r="94" spans="1:15" ht="15">
      <c r="A94" s="59" t="s">
        <v>40</v>
      </c>
      <c r="B94" s="59">
        <v>30</v>
      </c>
      <c r="C94" s="60" t="s">
        <v>49</v>
      </c>
      <c r="D94" s="59">
        <v>9</v>
      </c>
      <c r="E94" s="61"/>
      <c r="F94" s="60">
        <f t="shared" si="4"/>
      </c>
      <c r="G94" s="77">
        <f t="shared" si="5"/>
      </c>
      <c r="H94" s="62" t="s">
        <v>42</v>
      </c>
      <c r="I94" s="63">
        <f t="shared" si="6"/>
      </c>
      <c r="J94" s="63">
        <f t="shared" si="7"/>
      </c>
      <c r="K94" s="64" t="s">
        <v>43</v>
      </c>
      <c r="L94" s="34"/>
      <c r="M94" s="13"/>
      <c r="N94" s="13"/>
      <c r="O94" s="13"/>
    </row>
    <row r="95" spans="1:15" ht="15">
      <c r="A95" s="65" t="s">
        <v>40</v>
      </c>
      <c r="B95" s="65">
        <v>30</v>
      </c>
      <c r="C95" s="66" t="s">
        <v>49</v>
      </c>
      <c r="D95" s="65">
        <v>10</v>
      </c>
      <c r="E95" s="67"/>
      <c r="F95" s="66">
        <f t="shared" si="4"/>
      </c>
      <c r="G95" s="78">
        <f t="shared" si="5"/>
      </c>
      <c r="H95" s="68" t="s">
        <v>42</v>
      </c>
      <c r="I95" s="69">
        <f t="shared" si="6"/>
      </c>
      <c r="J95" s="69">
        <f t="shared" si="7"/>
      </c>
      <c r="K95" s="70" t="s">
        <v>43</v>
      </c>
      <c r="L95" s="34"/>
      <c r="M95" s="13"/>
      <c r="N95" s="13"/>
      <c r="O95" s="13"/>
    </row>
    <row r="96" spans="1:15" ht="15">
      <c r="A96" s="71" t="s">
        <v>40</v>
      </c>
      <c r="B96" s="71">
        <v>20</v>
      </c>
      <c r="C96" s="72" t="s">
        <v>66</v>
      </c>
      <c r="D96" s="71" t="s">
        <v>73</v>
      </c>
      <c r="E96" s="56"/>
      <c r="F96" s="72">
        <f t="shared" si="4"/>
      </c>
      <c r="G96" s="76">
        <f t="shared" si="5"/>
      </c>
      <c r="H96" s="55" t="s">
        <v>42</v>
      </c>
      <c r="I96" s="57">
        <f t="shared" si="6"/>
      </c>
      <c r="J96" s="57">
        <f t="shared" si="7"/>
      </c>
      <c r="K96" s="58" t="s">
        <v>43</v>
      </c>
      <c r="L96" s="34"/>
      <c r="M96" s="13"/>
      <c r="N96" s="13"/>
      <c r="O96" s="13"/>
    </row>
    <row r="97" spans="1:15" ht="15">
      <c r="A97" s="59" t="s">
        <v>40</v>
      </c>
      <c r="B97" s="59">
        <v>20</v>
      </c>
      <c r="C97" s="60" t="s">
        <v>65</v>
      </c>
      <c r="D97" s="59" t="s">
        <v>74</v>
      </c>
      <c r="E97" s="61"/>
      <c r="F97" s="60">
        <f t="shared" si="4"/>
      </c>
      <c r="G97" s="77">
        <f t="shared" si="5"/>
      </c>
      <c r="H97" s="62" t="s">
        <v>42</v>
      </c>
      <c r="I97" s="63">
        <f t="shared" si="6"/>
      </c>
      <c r="J97" s="63">
        <f t="shared" si="7"/>
      </c>
      <c r="K97" s="64" t="s">
        <v>43</v>
      </c>
      <c r="L97" s="34"/>
      <c r="M97" s="13"/>
      <c r="N97" s="13"/>
      <c r="O97" s="13"/>
    </row>
    <row r="98" spans="1:15" ht="15">
      <c r="A98" s="59" t="s">
        <v>40</v>
      </c>
      <c r="B98" s="59">
        <v>20</v>
      </c>
      <c r="C98" s="60" t="s">
        <v>65</v>
      </c>
      <c r="D98" s="59" t="s">
        <v>75</v>
      </c>
      <c r="E98" s="61"/>
      <c r="F98" s="60">
        <f t="shared" si="4"/>
      </c>
      <c r="G98" s="77">
        <f t="shared" si="5"/>
      </c>
      <c r="H98" s="62" t="s">
        <v>42</v>
      </c>
      <c r="I98" s="63">
        <f t="shared" si="6"/>
      </c>
      <c r="J98" s="63">
        <f t="shared" si="7"/>
      </c>
      <c r="K98" s="64" t="s">
        <v>43</v>
      </c>
      <c r="L98" s="34"/>
      <c r="M98" s="13"/>
      <c r="N98" s="13"/>
      <c r="O98" s="13"/>
    </row>
    <row r="99" spans="1:15" ht="15">
      <c r="A99" s="59" t="s">
        <v>40</v>
      </c>
      <c r="B99" s="59">
        <v>20</v>
      </c>
      <c r="C99" s="60" t="s">
        <v>65</v>
      </c>
      <c r="D99" s="59" t="s">
        <v>76</v>
      </c>
      <c r="E99" s="61"/>
      <c r="F99" s="60">
        <f t="shared" si="4"/>
      </c>
      <c r="G99" s="77">
        <f t="shared" si="5"/>
      </c>
      <c r="H99" s="62" t="s">
        <v>42</v>
      </c>
      <c r="I99" s="63">
        <f t="shared" si="6"/>
      </c>
      <c r="J99" s="63">
        <f t="shared" si="7"/>
      </c>
      <c r="K99" s="64" t="s">
        <v>43</v>
      </c>
      <c r="L99" s="34"/>
      <c r="M99" s="13"/>
      <c r="N99" s="13"/>
      <c r="O99" s="13"/>
    </row>
    <row r="100" spans="1:15" ht="15">
      <c r="A100" s="59" t="s">
        <v>40</v>
      </c>
      <c r="B100" s="59">
        <v>20</v>
      </c>
      <c r="C100" s="60" t="s">
        <v>65</v>
      </c>
      <c r="D100" s="59" t="s">
        <v>7</v>
      </c>
      <c r="E100" s="61"/>
      <c r="F100" s="60">
        <f t="shared" si="4"/>
      </c>
      <c r="G100" s="77">
        <f t="shared" si="5"/>
      </c>
      <c r="H100" s="62" t="s">
        <v>42</v>
      </c>
      <c r="I100" s="63">
        <f t="shared" si="6"/>
      </c>
      <c r="J100" s="63">
        <f t="shared" si="7"/>
      </c>
      <c r="K100" s="64" t="s">
        <v>43</v>
      </c>
      <c r="L100" s="34"/>
      <c r="M100" s="13"/>
      <c r="N100" s="13"/>
      <c r="O100" s="13"/>
    </row>
    <row r="101" spans="1:15" ht="15">
      <c r="A101" s="65" t="s">
        <v>40</v>
      </c>
      <c r="B101" s="65">
        <v>20</v>
      </c>
      <c r="C101" s="66" t="s">
        <v>65</v>
      </c>
      <c r="D101" s="65" t="s">
        <v>7</v>
      </c>
      <c r="E101" s="67"/>
      <c r="F101" s="66">
        <f t="shared" si="4"/>
      </c>
      <c r="G101" s="78">
        <f t="shared" si="5"/>
      </c>
      <c r="H101" s="68" t="s">
        <v>42</v>
      </c>
      <c r="I101" s="69">
        <f t="shared" si="6"/>
      </c>
      <c r="J101" s="69">
        <f t="shared" si="7"/>
      </c>
      <c r="K101" s="70" t="s">
        <v>43</v>
      </c>
      <c r="L101" s="34"/>
      <c r="M101" s="13"/>
      <c r="N101" s="13"/>
      <c r="O101" s="13"/>
    </row>
    <row r="102" spans="1:15" ht="15">
      <c r="A102" s="71" t="s">
        <v>40</v>
      </c>
      <c r="B102" s="71">
        <v>21</v>
      </c>
      <c r="C102" s="72" t="s">
        <v>67</v>
      </c>
      <c r="D102" s="71" t="s">
        <v>77</v>
      </c>
      <c r="E102" s="56"/>
      <c r="F102" s="72">
        <f t="shared" si="4"/>
      </c>
      <c r="G102" s="76">
        <f t="shared" si="5"/>
      </c>
      <c r="H102" s="55" t="s">
        <v>42</v>
      </c>
      <c r="I102" s="57">
        <f t="shared" si="6"/>
      </c>
      <c r="J102" s="57">
        <f t="shared" si="7"/>
      </c>
      <c r="K102" s="58" t="s">
        <v>43</v>
      </c>
      <c r="L102" s="34"/>
      <c r="M102" s="13"/>
      <c r="N102" s="13"/>
      <c r="O102" s="13"/>
    </row>
    <row r="103" spans="1:15" ht="15">
      <c r="A103" s="59" t="s">
        <v>40</v>
      </c>
      <c r="B103" s="59">
        <v>21</v>
      </c>
      <c r="C103" s="60" t="s">
        <v>67</v>
      </c>
      <c r="D103" s="59" t="s">
        <v>74</v>
      </c>
      <c r="E103" s="61"/>
      <c r="F103" s="60">
        <f t="shared" si="4"/>
      </c>
      <c r="G103" s="77">
        <f t="shared" si="5"/>
      </c>
      <c r="H103" s="62" t="s">
        <v>42</v>
      </c>
      <c r="I103" s="63">
        <f t="shared" si="6"/>
      </c>
      <c r="J103" s="63">
        <f t="shared" si="7"/>
      </c>
      <c r="K103" s="64" t="s">
        <v>43</v>
      </c>
      <c r="L103" s="34"/>
      <c r="M103" s="13"/>
      <c r="N103" s="13"/>
      <c r="O103" s="13"/>
    </row>
    <row r="104" spans="1:15" ht="15">
      <c r="A104" s="59" t="s">
        <v>40</v>
      </c>
      <c r="B104" s="59">
        <v>21</v>
      </c>
      <c r="C104" s="60" t="s">
        <v>67</v>
      </c>
      <c r="D104" s="59" t="s">
        <v>78</v>
      </c>
      <c r="E104" s="61"/>
      <c r="F104" s="60">
        <f t="shared" si="4"/>
      </c>
      <c r="G104" s="77">
        <f t="shared" si="5"/>
      </c>
      <c r="H104" s="62" t="s">
        <v>42</v>
      </c>
      <c r="I104" s="63">
        <f t="shared" si="6"/>
      </c>
      <c r="J104" s="63">
        <f t="shared" si="7"/>
      </c>
      <c r="K104" s="64" t="s">
        <v>43</v>
      </c>
      <c r="L104" s="34"/>
      <c r="M104" s="13"/>
      <c r="N104" s="13"/>
      <c r="O104" s="13"/>
    </row>
    <row r="105" spans="1:15" ht="15">
      <c r="A105" s="59" t="s">
        <v>40</v>
      </c>
      <c r="B105" s="59">
        <v>21</v>
      </c>
      <c r="C105" s="60" t="s">
        <v>67</v>
      </c>
      <c r="D105" s="59" t="s">
        <v>76</v>
      </c>
      <c r="E105" s="61"/>
      <c r="F105" s="60">
        <f t="shared" si="4"/>
      </c>
      <c r="G105" s="77">
        <f t="shared" si="5"/>
      </c>
      <c r="H105" s="62" t="s">
        <v>42</v>
      </c>
      <c r="I105" s="63">
        <f t="shared" si="6"/>
      </c>
      <c r="J105" s="63">
        <f t="shared" si="7"/>
      </c>
      <c r="K105" s="64" t="s">
        <v>43</v>
      </c>
      <c r="L105" s="34"/>
      <c r="M105" s="13"/>
      <c r="N105" s="13"/>
      <c r="O105" s="13"/>
    </row>
    <row r="106" spans="1:15" ht="15">
      <c r="A106" s="59" t="s">
        <v>40</v>
      </c>
      <c r="B106" s="59">
        <v>21</v>
      </c>
      <c r="C106" s="60" t="s">
        <v>67</v>
      </c>
      <c r="D106" s="59" t="s">
        <v>7</v>
      </c>
      <c r="E106" s="61"/>
      <c r="F106" s="60">
        <f t="shared" si="4"/>
      </c>
      <c r="G106" s="77">
        <f t="shared" si="5"/>
      </c>
      <c r="H106" s="62" t="s">
        <v>42</v>
      </c>
      <c r="I106" s="63">
        <f t="shared" si="6"/>
      </c>
      <c r="J106" s="63">
        <f t="shared" si="7"/>
      </c>
      <c r="K106" s="64" t="s">
        <v>43</v>
      </c>
      <c r="L106" s="34"/>
      <c r="M106" s="13"/>
      <c r="N106" s="13"/>
      <c r="O106" s="13"/>
    </row>
    <row r="107" spans="1:12" s="13" customFormat="1" ht="15">
      <c r="A107" s="98" t="s">
        <v>40</v>
      </c>
      <c r="B107" s="98">
        <v>21</v>
      </c>
      <c r="C107" s="99" t="s">
        <v>67</v>
      </c>
      <c r="D107" s="98" t="s">
        <v>7</v>
      </c>
      <c r="E107" s="100"/>
      <c r="F107" s="99">
        <f t="shared" si="4"/>
      </c>
      <c r="G107" s="134">
        <f t="shared" si="5"/>
      </c>
      <c r="H107" s="101" t="s">
        <v>42</v>
      </c>
      <c r="I107" s="102">
        <f t="shared" si="6"/>
      </c>
      <c r="J107" s="102">
        <f t="shared" si="7"/>
      </c>
      <c r="K107" s="103" t="s">
        <v>43</v>
      </c>
      <c r="L107" s="34"/>
    </row>
    <row r="108" spans="1:15" ht="15">
      <c r="A108" s="104" t="s">
        <v>52</v>
      </c>
      <c r="B108" s="104">
        <v>1</v>
      </c>
      <c r="C108" s="105" t="s">
        <v>41</v>
      </c>
      <c r="D108" s="104">
        <v>1</v>
      </c>
      <c r="E108" s="106"/>
      <c r="F108" s="105">
        <f>IF(E108="","",VLOOKUP(E108,$E$251:$J$303,2))</f>
      </c>
      <c r="G108" s="107">
        <f>IF(E108="","",VLOOKUP(E108,$E$251:$J$303,3))</f>
      </c>
      <c r="H108" s="107" t="s">
        <v>42</v>
      </c>
      <c r="I108" s="108">
        <f>IF(E108="","",VLOOKUP(E108,$E$251:$J$303,5))</f>
      </c>
      <c r="J108" s="108">
        <f>IF(E108="","",VLOOKUP(E108,$E$251:$J$303,6))</f>
      </c>
      <c r="K108" s="109" t="s">
        <v>43</v>
      </c>
      <c r="L108" s="34"/>
      <c r="M108" s="13"/>
      <c r="N108" s="13"/>
      <c r="O108" s="13"/>
    </row>
    <row r="109" spans="1:15" ht="15">
      <c r="A109" s="110" t="s">
        <v>52</v>
      </c>
      <c r="B109" s="110">
        <v>1</v>
      </c>
      <c r="C109" s="111" t="s">
        <v>41</v>
      </c>
      <c r="D109" s="110">
        <v>2</v>
      </c>
      <c r="E109" s="112"/>
      <c r="F109" s="111">
        <f aca="true" t="shared" si="8" ref="F109:F172">IF(E109="","",VLOOKUP(E109,$E$251:$J$303,2))</f>
      </c>
      <c r="G109" s="113">
        <f aca="true" t="shared" si="9" ref="G109:G172">IF(E109="","",VLOOKUP(E109,$E$251:$J$303,3))</f>
      </c>
      <c r="H109" s="113" t="s">
        <v>42</v>
      </c>
      <c r="I109" s="114">
        <f aca="true" t="shared" si="10" ref="I109:I172">IF(E109="","",VLOOKUP(E109,$E$251:$J$303,5))</f>
      </c>
      <c r="J109" s="114">
        <f aca="true" t="shared" si="11" ref="J109:J172">IF(E109="","",VLOOKUP(E109,$E$251:$J$303,6))</f>
      </c>
      <c r="K109" s="115" t="s">
        <v>43</v>
      </c>
      <c r="L109" s="34"/>
      <c r="M109" s="13"/>
      <c r="N109" s="13"/>
      <c r="O109" s="13"/>
    </row>
    <row r="110" spans="1:15" ht="15">
      <c r="A110" s="110" t="s">
        <v>52</v>
      </c>
      <c r="B110" s="110">
        <v>1</v>
      </c>
      <c r="C110" s="111" t="s">
        <v>41</v>
      </c>
      <c r="D110" s="110">
        <v>3</v>
      </c>
      <c r="E110" s="112"/>
      <c r="F110" s="111">
        <f t="shared" si="8"/>
      </c>
      <c r="G110" s="113">
        <f t="shared" si="9"/>
      </c>
      <c r="H110" s="113" t="s">
        <v>42</v>
      </c>
      <c r="I110" s="114">
        <f t="shared" si="10"/>
      </c>
      <c r="J110" s="114">
        <f t="shared" si="11"/>
      </c>
      <c r="K110" s="115" t="s">
        <v>43</v>
      </c>
      <c r="L110" s="34"/>
      <c r="M110" s="13"/>
      <c r="N110" s="13"/>
      <c r="O110" s="13"/>
    </row>
    <row r="111" spans="1:15" ht="15">
      <c r="A111" s="110" t="s">
        <v>52</v>
      </c>
      <c r="B111" s="110">
        <v>1</v>
      </c>
      <c r="C111" s="111" t="s">
        <v>41</v>
      </c>
      <c r="D111" s="110">
        <v>4</v>
      </c>
      <c r="E111" s="112"/>
      <c r="F111" s="111">
        <f t="shared" si="8"/>
      </c>
      <c r="G111" s="113">
        <f t="shared" si="9"/>
      </c>
      <c r="H111" s="113" t="s">
        <v>42</v>
      </c>
      <c r="I111" s="114">
        <f t="shared" si="10"/>
      </c>
      <c r="J111" s="114">
        <f t="shared" si="11"/>
      </c>
      <c r="K111" s="115" t="s">
        <v>43</v>
      </c>
      <c r="L111" s="34"/>
      <c r="M111" s="13"/>
      <c r="N111" s="13"/>
      <c r="O111" s="13"/>
    </row>
    <row r="112" spans="1:15" ht="15">
      <c r="A112" s="110" t="s">
        <v>52</v>
      </c>
      <c r="B112" s="110">
        <v>1</v>
      </c>
      <c r="C112" s="111" t="s">
        <v>41</v>
      </c>
      <c r="D112" s="110">
        <v>5</v>
      </c>
      <c r="E112" s="112"/>
      <c r="F112" s="111">
        <f t="shared" si="8"/>
      </c>
      <c r="G112" s="113">
        <f t="shared" si="9"/>
      </c>
      <c r="H112" s="113" t="s">
        <v>42</v>
      </c>
      <c r="I112" s="114">
        <f t="shared" si="10"/>
      </c>
      <c r="J112" s="114">
        <f t="shared" si="11"/>
      </c>
      <c r="K112" s="115" t="s">
        <v>43</v>
      </c>
      <c r="L112" s="34"/>
      <c r="M112" s="13"/>
      <c r="N112" s="13"/>
      <c r="O112" s="13"/>
    </row>
    <row r="113" spans="1:15" ht="15">
      <c r="A113" s="110" t="s">
        <v>52</v>
      </c>
      <c r="B113" s="110">
        <v>1</v>
      </c>
      <c r="C113" s="111" t="s">
        <v>41</v>
      </c>
      <c r="D113" s="110">
        <v>6</v>
      </c>
      <c r="E113" s="112"/>
      <c r="F113" s="111">
        <f t="shared" si="8"/>
      </c>
      <c r="G113" s="113">
        <f t="shared" si="9"/>
      </c>
      <c r="H113" s="113" t="s">
        <v>42</v>
      </c>
      <c r="I113" s="114">
        <f t="shared" si="10"/>
      </c>
      <c r="J113" s="114">
        <f t="shared" si="11"/>
      </c>
      <c r="K113" s="115" t="s">
        <v>43</v>
      </c>
      <c r="L113" s="34"/>
      <c r="M113" s="13"/>
      <c r="N113" s="13"/>
      <c r="O113" s="13"/>
    </row>
    <row r="114" spans="1:15" ht="15">
      <c r="A114" s="110" t="s">
        <v>52</v>
      </c>
      <c r="B114" s="110">
        <v>1</v>
      </c>
      <c r="C114" s="111" t="s">
        <v>41</v>
      </c>
      <c r="D114" s="110">
        <v>7</v>
      </c>
      <c r="E114" s="112"/>
      <c r="F114" s="111">
        <f t="shared" si="8"/>
      </c>
      <c r="G114" s="113">
        <f t="shared" si="9"/>
      </c>
      <c r="H114" s="113" t="s">
        <v>42</v>
      </c>
      <c r="I114" s="114">
        <f t="shared" si="10"/>
      </c>
      <c r="J114" s="114">
        <f t="shared" si="11"/>
      </c>
      <c r="K114" s="115" t="s">
        <v>43</v>
      </c>
      <c r="L114" s="34"/>
      <c r="M114" s="13"/>
      <c r="N114" s="13"/>
      <c r="O114" s="13"/>
    </row>
    <row r="115" spans="1:15" ht="15">
      <c r="A115" s="110" t="s">
        <v>52</v>
      </c>
      <c r="B115" s="110">
        <v>1</v>
      </c>
      <c r="C115" s="111" t="s">
        <v>41</v>
      </c>
      <c r="D115" s="110">
        <v>8</v>
      </c>
      <c r="E115" s="112"/>
      <c r="F115" s="111">
        <f t="shared" si="8"/>
      </c>
      <c r="G115" s="113">
        <f t="shared" si="9"/>
      </c>
      <c r="H115" s="113" t="s">
        <v>42</v>
      </c>
      <c r="I115" s="114">
        <f t="shared" si="10"/>
      </c>
      <c r="J115" s="114">
        <f t="shared" si="11"/>
      </c>
      <c r="K115" s="115" t="s">
        <v>43</v>
      </c>
      <c r="L115" s="34"/>
      <c r="M115" s="13"/>
      <c r="N115" s="13"/>
      <c r="O115" s="13"/>
    </row>
    <row r="116" spans="1:15" ht="15">
      <c r="A116" s="110" t="s">
        <v>52</v>
      </c>
      <c r="B116" s="110">
        <v>1</v>
      </c>
      <c r="C116" s="111" t="s">
        <v>41</v>
      </c>
      <c r="D116" s="110">
        <v>9</v>
      </c>
      <c r="E116" s="112"/>
      <c r="F116" s="111">
        <f t="shared" si="8"/>
      </c>
      <c r="G116" s="113">
        <f t="shared" si="9"/>
      </c>
      <c r="H116" s="113" t="s">
        <v>42</v>
      </c>
      <c r="I116" s="114">
        <f t="shared" si="10"/>
      </c>
      <c r="J116" s="114">
        <f t="shared" si="11"/>
      </c>
      <c r="K116" s="115" t="s">
        <v>43</v>
      </c>
      <c r="L116" s="34"/>
      <c r="M116" s="13"/>
      <c r="N116" s="13"/>
      <c r="O116" s="13"/>
    </row>
    <row r="117" spans="1:15" ht="15">
      <c r="A117" s="116" t="s">
        <v>52</v>
      </c>
      <c r="B117" s="116">
        <v>1</v>
      </c>
      <c r="C117" s="117" t="s">
        <v>41</v>
      </c>
      <c r="D117" s="116">
        <v>10</v>
      </c>
      <c r="E117" s="118"/>
      <c r="F117" s="117">
        <f t="shared" si="8"/>
      </c>
      <c r="G117" s="119">
        <f t="shared" si="9"/>
      </c>
      <c r="H117" s="119" t="s">
        <v>42</v>
      </c>
      <c r="I117" s="120">
        <f t="shared" si="10"/>
      </c>
      <c r="J117" s="120">
        <f t="shared" si="11"/>
      </c>
      <c r="K117" s="121" t="s">
        <v>43</v>
      </c>
      <c r="L117" s="34"/>
      <c r="M117" s="13"/>
      <c r="N117" s="13"/>
      <c r="O117" s="13"/>
    </row>
    <row r="118" spans="1:16" s="5" customFormat="1" ht="15">
      <c r="A118" s="104" t="s">
        <v>52</v>
      </c>
      <c r="B118" s="104">
        <v>1.2</v>
      </c>
      <c r="C118" s="105" t="s">
        <v>59</v>
      </c>
      <c r="D118" s="104">
        <v>1</v>
      </c>
      <c r="E118" s="106"/>
      <c r="F118" s="105">
        <f t="shared" si="8"/>
      </c>
      <c r="G118" s="107">
        <f t="shared" si="9"/>
      </c>
      <c r="H118" s="107" t="s">
        <v>42</v>
      </c>
      <c r="I118" s="108">
        <f t="shared" si="10"/>
      </c>
      <c r="J118" s="108">
        <f t="shared" si="11"/>
      </c>
      <c r="K118" s="109" t="s">
        <v>43</v>
      </c>
      <c r="L118" s="35"/>
      <c r="M118" s="12"/>
      <c r="N118" s="10"/>
      <c r="O118" s="9"/>
      <c r="P118" s="6"/>
    </row>
    <row r="119" spans="1:16" s="5" customFormat="1" ht="15">
      <c r="A119" s="110" t="s">
        <v>52</v>
      </c>
      <c r="B119" s="110">
        <v>1.2</v>
      </c>
      <c r="C119" s="111" t="s">
        <v>60</v>
      </c>
      <c r="D119" s="110">
        <v>2</v>
      </c>
      <c r="E119" s="112"/>
      <c r="F119" s="111">
        <f t="shared" si="8"/>
      </c>
      <c r="G119" s="113">
        <f t="shared" si="9"/>
      </c>
      <c r="H119" s="113" t="s">
        <v>42</v>
      </c>
      <c r="I119" s="114">
        <f t="shared" si="10"/>
      </c>
      <c r="J119" s="114">
        <f t="shared" si="11"/>
      </c>
      <c r="K119" s="115" t="s">
        <v>43</v>
      </c>
      <c r="L119" s="35"/>
      <c r="M119" s="12"/>
      <c r="N119" s="10"/>
      <c r="O119" s="9"/>
      <c r="P119" s="6"/>
    </row>
    <row r="120" spans="1:16" s="5" customFormat="1" ht="15">
      <c r="A120" s="110" t="s">
        <v>52</v>
      </c>
      <c r="B120" s="110">
        <v>1.2</v>
      </c>
      <c r="C120" s="111" t="s">
        <v>56</v>
      </c>
      <c r="D120" s="110">
        <v>3</v>
      </c>
      <c r="E120" s="112"/>
      <c r="F120" s="111">
        <f t="shared" si="8"/>
      </c>
      <c r="G120" s="113">
        <f t="shared" si="9"/>
      </c>
      <c r="H120" s="113" t="s">
        <v>42</v>
      </c>
      <c r="I120" s="114">
        <f t="shared" si="10"/>
      </c>
      <c r="J120" s="114">
        <f t="shared" si="11"/>
      </c>
      <c r="K120" s="115" t="s">
        <v>43</v>
      </c>
      <c r="L120" s="35"/>
      <c r="M120" s="12"/>
      <c r="N120" s="10"/>
      <c r="O120" s="9"/>
      <c r="P120" s="6"/>
    </row>
    <row r="121" spans="1:16" s="5" customFormat="1" ht="15">
      <c r="A121" s="110" t="s">
        <v>52</v>
      </c>
      <c r="B121" s="110">
        <v>1.2</v>
      </c>
      <c r="C121" s="111" t="s">
        <v>59</v>
      </c>
      <c r="D121" s="110">
        <v>4</v>
      </c>
      <c r="E121" s="112"/>
      <c r="F121" s="111">
        <f t="shared" si="8"/>
      </c>
      <c r="G121" s="113">
        <f t="shared" si="9"/>
      </c>
      <c r="H121" s="113" t="s">
        <v>42</v>
      </c>
      <c r="I121" s="114">
        <f t="shared" si="10"/>
      </c>
      <c r="J121" s="114">
        <f t="shared" si="11"/>
      </c>
      <c r="K121" s="115" t="s">
        <v>43</v>
      </c>
      <c r="L121" s="35"/>
      <c r="M121" s="12"/>
      <c r="N121" s="10"/>
      <c r="O121" s="9"/>
      <c r="P121" s="6"/>
    </row>
    <row r="122" spans="1:16" s="5" customFormat="1" ht="15">
      <c r="A122" s="110" t="s">
        <v>52</v>
      </c>
      <c r="B122" s="110">
        <v>1.2</v>
      </c>
      <c r="C122" s="111" t="s">
        <v>60</v>
      </c>
      <c r="D122" s="110">
        <v>5</v>
      </c>
      <c r="E122" s="112"/>
      <c r="F122" s="111">
        <f t="shared" si="8"/>
      </c>
      <c r="G122" s="113">
        <f t="shared" si="9"/>
      </c>
      <c r="H122" s="113" t="s">
        <v>42</v>
      </c>
      <c r="I122" s="114">
        <f t="shared" si="10"/>
      </c>
      <c r="J122" s="114">
        <f t="shared" si="11"/>
      </c>
      <c r="K122" s="115" t="s">
        <v>43</v>
      </c>
      <c r="L122" s="35"/>
      <c r="M122" s="12"/>
      <c r="N122" s="10"/>
      <c r="O122" s="9"/>
      <c r="P122" s="6"/>
    </row>
    <row r="123" spans="1:16" s="5" customFormat="1" ht="15">
      <c r="A123" s="110" t="s">
        <v>52</v>
      </c>
      <c r="B123" s="110">
        <v>1.2</v>
      </c>
      <c r="C123" s="111" t="s">
        <v>56</v>
      </c>
      <c r="D123" s="110">
        <v>6</v>
      </c>
      <c r="E123" s="112"/>
      <c r="F123" s="111">
        <f t="shared" si="8"/>
      </c>
      <c r="G123" s="113">
        <f t="shared" si="9"/>
      </c>
      <c r="H123" s="113" t="s">
        <v>42</v>
      </c>
      <c r="I123" s="114">
        <f t="shared" si="10"/>
      </c>
      <c r="J123" s="114">
        <f t="shared" si="11"/>
      </c>
      <c r="K123" s="115" t="s">
        <v>43</v>
      </c>
      <c r="L123" s="35"/>
      <c r="M123" s="12"/>
      <c r="N123" s="10"/>
      <c r="O123" s="9"/>
      <c r="P123" s="6"/>
    </row>
    <row r="124" spans="1:16" s="5" customFormat="1" ht="15">
      <c r="A124" s="110" t="s">
        <v>52</v>
      </c>
      <c r="B124" s="110">
        <v>1.2</v>
      </c>
      <c r="C124" s="111" t="s">
        <v>56</v>
      </c>
      <c r="D124" s="110">
        <v>7</v>
      </c>
      <c r="E124" s="112"/>
      <c r="F124" s="111">
        <f t="shared" si="8"/>
      </c>
      <c r="G124" s="113">
        <f t="shared" si="9"/>
      </c>
      <c r="H124" s="113" t="s">
        <v>42</v>
      </c>
      <c r="I124" s="114">
        <f t="shared" si="10"/>
      </c>
      <c r="J124" s="114">
        <f t="shared" si="11"/>
      </c>
      <c r="K124" s="115" t="s">
        <v>43</v>
      </c>
      <c r="L124" s="35"/>
      <c r="M124" s="12"/>
      <c r="N124" s="10"/>
      <c r="O124" s="9"/>
      <c r="P124" s="6"/>
    </row>
    <row r="125" spans="1:16" s="5" customFormat="1" ht="15">
      <c r="A125" s="110" t="s">
        <v>52</v>
      </c>
      <c r="B125" s="110">
        <v>1.2</v>
      </c>
      <c r="C125" s="111" t="s">
        <v>59</v>
      </c>
      <c r="D125" s="110">
        <v>8</v>
      </c>
      <c r="E125" s="112"/>
      <c r="F125" s="111">
        <f t="shared" si="8"/>
      </c>
      <c r="G125" s="113">
        <f t="shared" si="9"/>
      </c>
      <c r="H125" s="113" t="s">
        <v>42</v>
      </c>
      <c r="I125" s="114">
        <f t="shared" si="10"/>
      </c>
      <c r="J125" s="114">
        <f t="shared" si="11"/>
      </c>
      <c r="K125" s="115" t="s">
        <v>43</v>
      </c>
      <c r="L125" s="35"/>
      <c r="M125" s="12"/>
      <c r="N125" s="10"/>
      <c r="O125" s="9"/>
      <c r="P125" s="6"/>
    </row>
    <row r="126" spans="1:16" s="5" customFormat="1" ht="15">
      <c r="A126" s="110" t="s">
        <v>52</v>
      </c>
      <c r="B126" s="110">
        <v>1.2</v>
      </c>
      <c r="C126" s="111" t="s">
        <v>60</v>
      </c>
      <c r="D126" s="110">
        <v>9</v>
      </c>
      <c r="E126" s="112"/>
      <c r="F126" s="111">
        <f t="shared" si="8"/>
      </c>
      <c r="G126" s="113">
        <f t="shared" si="9"/>
      </c>
      <c r="H126" s="113" t="s">
        <v>42</v>
      </c>
      <c r="I126" s="114">
        <f t="shared" si="10"/>
      </c>
      <c r="J126" s="114">
        <f t="shared" si="11"/>
      </c>
      <c r="K126" s="115" t="s">
        <v>43</v>
      </c>
      <c r="L126" s="35"/>
      <c r="M126" s="12"/>
      <c r="N126" s="10"/>
      <c r="O126" s="9"/>
      <c r="P126" s="6"/>
    </row>
    <row r="127" spans="1:16" s="5" customFormat="1" ht="15">
      <c r="A127" s="116" t="s">
        <v>52</v>
      </c>
      <c r="B127" s="116">
        <v>1.2</v>
      </c>
      <c r="C127" s="117" t="s">
        <v>56</v>
      </c>
      <c r="D127" s="116">
        <v>10</v>
      </c>
      <c r="E127" s="118"/>
      <c r="F127" s="117">
        <f t="shared" si="8"/>
      </c>
      <c r="G127" s="119">
        <f t="shared" si="9"/>
      </c>
      <c r="H127" s="119" t="s">
        <v>42</v>
      </c>
      <c r="I127" s="120">
        <f t="shared" si="10"/>
      </c>
      <c r="J127" s="120">
        <f t="shared" si="11"/>
      </c>
      <c r="K127" s="121" t="s">
        <v>43</v>
      </c>
      <c r="L127" s="35"/>
      <c r="M127" s="12"/>
      <c r="N127" s="10"/>
      <c r="O127" s="9"/>
      <c r="P127" s="6"/>
    </row>
    <row r="128" spans="1:15" ht="15">
      <c r="A128" s="104" t="s">
        <v>52</v>
      </c>
      <c r="B128" s="104">
        <v>2</v>
      </c>
      <c r="C128" s="105" t="s">
        <v>44</v>
      </c>
      <c r="D128" s="104">
        <v>1</v>
      </c>
      <c r="E128" s="106"/>
      <c r="F128" s="105">
        <f t="shared" si="8"/>
      </c>
      <c r="G128" s="107">
        <f t="shared" si="9"/>
      </c>
      <c r="H128" s="107" t="s">
        <v>42</v>
      </c>
      <c r="I128" s="108">
        <f t="shared" si="10"/>
      </c>
      <c r="J128" s="108">
        <f t="shared" si="11"/>
      </c>
      <c r="K128" s="109" t="s">
        <v>43</v>
      </c>
      <c r="L128" s="34"/>
      <c r="M128" s="13"/>
      <c r="N128" s="13"/>
      <c r="O128" s="13"/>
    </row>
    <row r="129" spans="1:15" ht="15">
      <c r="A129" s="110" t="s">
        <v>52</v>
      </c>
      <c r="B129" s="110">
        <v>2</v>
      </c>
      <c r="C129" s="111" t="s">
        <v>44</v>
      </c>
      <c r="D129" s="110">
        <v>2</v>
      </c>
      <c r="E129" s="112"/>
      <c r="F129" s="111">
        <f t="shared" si="8"/>
      </c>
      <c r="G129" s="113">
        <f t="shared" si="9"/>
      </c>
      <c r="H129" s="113" t="s">
        <v>42</v>
      </c>
      <c r="I129" s="114">
        <f t="shared" si="10"/>
      </c>
      <c r="J129" s="114">
        <f t="shared" si="11"/>
      </c>
      <c r="K129" s="115" t="s">
        <v>43</v>
      </c>
      <c r="L129" s="34"/>
      <c r="M129" s="13"/>
      <c r="N129" s="13"/>
      <c r="O129" s="13"/>
    </row>
    <row r="130" spans="1:15" ht="15">
      <c r="A130" s="110" t="s">
        <v>52</v>
      </c>
      <c r="B130" s="110">
        <v>2</v>
      </c>
      <c r="C130" s="111" t="s">
        <v>44</v>
      </c>
      <c r="D130" s="110">
        <v>3</v>
      </c>
      <c r="E130" s="112"/>
      <c r="F130" s="111">
        <f t="shared" si="8"/>
      </c>
      <c r="G130" s="113">
        <f t="shared" si="9"/>
      </c>
      <c r="H130" s="113" t="s">
        <v>42</v>
      </c>
      <c r="I130" s="114">
        <f t="shared" si="10"/>
      </c>
      <c r="J130" s="114">
        <f t="shared" si="11"/>
      </c>
      <c r="K130" s="115" t="s">
        <v>43</v>
      </c>
      <c r="L130" s="34"/>
      <c r="M130" s="13"/>
      <c r="N130" s="13"/>
      <c r="O130" s="13"/>
    </row>
    <row r="131" spans="1:15" ht="15">
      <c r="A131" s="110" t="s">
        <v>52</v>
      </c>
      <c r="B131" s="110">
        <v>2</v>
      </c>
      <c r="C131" s="111" t="s">
        <v>44</v>
      </c>
      <c r="D131" s="110">
        <v>4</v>
      </c>
      <c r="E131" s="112"/>
      <c r="F131" s="111">
        <f t="shared" si="8"/>
      </c>
      <c r="G131" s="113">
        <f t="shared" si="9"/>
      </c>
      <c r="H131" s="113" t="s">
        <v>42</v>
      </c>
      <c r="I131" s="114">
        <f t="shared" si="10"/>
      </c>
      <c r="J131" s="114">
        <f t="shared" si="11"/>
      </c>
      <c r="K131" s="115" t="s">
        <v>43</v>
      </c>
      <c r="L131" s="34"/>
      <c r="M131" s="13"/>
      <c r="N131" s="13"/>
      <c r="O131" s="13"/>
    </row>
    <row r="132" spans="1:15" ht="15">
      <c r="A132" s="110" t="s">
        <v>52</v>
      </c>
      <c r="B132" s="110">
        <v>2</v>
      </c>
      <c r="C132" s="111" t="s">
        <v>44</v>
      </c>
      <c r="D132" s="110">
        <v>5</v>
      </c>
      <c r="E132" s="112"/>
      <c r="F132" s="111">
        <f t="shared" si="8"/>
      </c>
      <c r="G132" s="113">
        <f t="shared" si="9"/>
      </c>
      <c r="H132" s="113" t="s">
        <v>42</v>
      </c>
      <c r="I132" s="114">
        <f t="shared" si="10"/>
      </c>
      <c r="J132" s="114">
        <f t="shared" si="11"/>
      </c>
      <c r="K132" s="115" t="s">
        <v>43</v>
      </c>
      <c r="L132" s="34"/>
      <c r="M132" s="13"/>
      <c r="N132" s="13"/>
      <c r="O132" s="13"/>
    </row>
    <row r="133" spans="1:15" ht="15">
      <c r="A133" s="110" t="s">
        <v>52</v>
      </c>
      <c r="B133" s="110">
        <v>2</v>
      </c>
      <c r="C133" s="111" t="s">
        <v>44</v>
      </c>
      <c r="D133" s="110">
        <v>6</v>
      </c>
      <c r="E133" s="112"/>
      <c r="F133" s="111">
        <f t="shared" si="8"/>
      </c>
      <c r="G133" s="113">
        <f t="shared" si="9"/>
      </c>
      <c r="H133" s="113" t="s">
        <v>42</v>
      </c>
      <c r="I133" s="114">
        <f t="shared" si="10"/>
      </c>
      <c r="J133" s="114">
        <f t="shared" si="11"/>
      </c>
      <c r="K133" s="115" t="s">
        <v>43</v>
      </c>
      <c r="L133" s="34"/>
      <c r="M133" s="13"/>
      <c r="N133" s="13"/>
      <c r="O133" s="13"/>
    </row>
    <row r="134" spans="1:15" ht="15">
      <c r="A134" s="110" t="s">
        <v>52</v>
      </c>
      <c r="B134" s="110">
        <v>2</v>
      </c>
      <c r="C134" s="111" t="s">
        <v>44</v>
      </c>
      <c r="D134" s="110">
        <v>7</v>
      </c>
      <c r="E134" s="112"/>
      <c r="F134" s="111">
        <f t="shared" si="8"/>
      </c>
      <c r="G134" s="113">
        <f t="shared" si="9"/>
      </c>
      <c r="H134" s="113" t="s">
        <v>42</v>
      </c>
      <c r="I134" s="114">
        <f t="shared" si="10"/>
      </c>
      <c r="J134" s="114">
        <f t="shared" si="11"/>
      </c>
      <c r="K134" s="115" t="s">
        <v>43</v>
      </c>
      <c r="L134" s="34"/>
      <c r="M134" s="13"/>
      <c r="N134" s="13"/>
      <c r="O134" s="13"/>
    </row>
    <row r="135" spans="1:15" ht="15">
      <c r="A135" s="110" t="s">
        <v>52</v>
      </c>
      <c r="B135" s="110">
        <v>2</v>
      </c>
      <c r="C135" s="111" t="s">
        <v>44</v>
      </c>
      <c r="D135" s="110">
        <v>8</v>
      </c>
      <c r="E135" s="112"/>
      <c r="F135" s="111">
        <f t="shared" si="8"/>
      </c>
      <c r="G135" s="113">
        <f t="shared" si="9"/>
      </c>
      <c r="H135" s="113" t="s">
        <v>42</v>
      </c>
      <c r="I135" s="114">
        <f t="shared" si="10"/>
      </c>
      <c r="J135" s="114">
        <f t="shared" si="11"/>
      </c>
      <c r="K135" s="115" t="s">
        <v>43</v>
      </c>
      <c r="L135" s="34"/>
      <c r="M135" s="13"/>
      <c r="N135" s="13"/>
      <c r="O135" s="13"/>
    </row>
    <row r="136" spans="1:15" ht="15">
      <c r="A136" s="110" t="s">
        <v>52</v>
      </c>
      <c r="B136" s="110">
        <v>2</v>
      </c>
      <c r="C136" s="111" t="s">
        <v>44</v>
      </c>
      <c r="D136" s="110">
        <v>9</v>
      </c>
      <c r="E136" s="112"/>
      <c r="F136" s="111">
        <f t="shared" si="8"/>
      </c>
      <c r="G136" s="113">
        <f t="shared" si="9"/>
      </c>
      <c r="H136" s="113" t="s">
        <v>42</v>
      </c>
      <c r="I136" s="114">
        <f t="shared" si="10"/>
      </c>
      <c r="J136" s="114">
        <f t="shared" si="11"/>
      </c>
      <c r="K136" s="115" t="s">
        <v>43</v>
      </c>
      <c r="L136" s="34"/>
      <c r="M136" s="13"/>
      <c r="N136" s="13"/>
      <c r="O136" s="13"/>
    </row>
    <row r="137" spans="1:15" ht="15">
      <c r="A137" s="116" t="s">
        <v>52</v>
      </c>
      <c r="B137" s="116">
        <v>2</v>
      </c>
      <c r="C137" s="117" t="s">
        <v>44</v>
      </c>
      <c r="D137" s="116">
        <v>10</v>
      </c>
      <c r="E137" s="118"/>
      <c r="F137" s="117">
        <f t="shared" si="8"/>
      </c>
      <c r="G137" s="119">
        <f t="shared" si="9"/>
      </c>
      <c r="H137" s="119" t="s">
        <v>42</v>
      </c>
      <c r="I137" s="120">
        <f t="shared" si="10"/>
      </c>
      <c r="J137" s="120">
        <f t="shared" si="11"/>
      </c>
      <c r="K137" s="121" t="s">
        <v>43</v>
      </c>
      <c r="L137" s="34"/>
      <c r="M137" s="13"/>
      <c r="N137" s="13"/>
      <c r="O137" s="13"/>
    </row>
    <row r="138" spans="1:15" ht="15">
      <c r="A138" s="104" t="s">
        <v>52</v>
      </c>
      <c r="B138" s="104">
        <v>4</v>
      </c>
      <c r="C138" s="105" t="s">
        <v>46</v>
      </c>
      <c r="D138" s="104">
        <v>1</v>
      </c>
      <c r="E138" s="106"/>
      <c r="F138" s="105">
        <f t="shared" si="8"/>
      </c>
      <c r="G138" s="107">
        <f t="shared" si="9"/>
      </c>
      <c r="H138" s="107" t="s">
        <v>42</v>
      </c>
      <c r="I138" s="108">
        <f t="shared" si="10"/>
      </c>
      <c r="J138" s="108">
        <f t="shared" si="11"/>
      </c>
      <c r="K138" s="109" t="s">
        <v>43</v>
      </c>
      <c r="L138" s="34"/>
      <c r="M138" s="13"/>
      <c r="N138" s="13"/>
      <c r="O138" s="13"/>
    </row>
    <row r="139" spans="1:15" ht="15">
      <c r="A139" s="110" t="s">
        <v>52</v>
      </c>
      <c r="B139" s="110">
        <v>4</v>
      </c>
      <c r="C139" s="111" t="s">
        <v>46</v>
      </c>
      <c r="D139" s="110">
        <v>2</v>
      </c>
      <c r="E139" s="112"/>
      <c r="F139" s="111">
        <f t="shared" si="8"/>
      </c>
      <c r="G139" s="113">
        <f t="shared" si="9"/>
      </c>
      <c r="H139" s="113" t="s">
        <v>42</v>
      </c>
      <c r="I139" s="114">
        <f t="shared" si="10"/>
      </c>
      <c r="J139" s="114">
        <f t="shared" si="11"/>
      </c>
      <c r="K139" s="115" t="s">
        <v>43</v>
      </c>
      <c r="L139" s="34"/>
      <c r="M139" s="13"/>
      <c r="N139" s="13"/>
      <c r="O139" s="13"/>
    </row>
    <row r="140" spans="1:15" ht="15">
      <c r="A140" s="110" t="s">
        <v>52</v>
      </c>
      <c r="B140" s="110">
        <v>4</v>
      </c>
      <c r="C140" s="111" t="s">
        <v>46</v>
      </c>
      <c r="D140" s="110">
        <v>3</v>
      </c>
      <c r="E140" s="112"/>
      <c r="F140" s="111">
        <f t="shared" si="8"/>
      </c>
      <c r="G140" s="113">
        <f t="shared" si="9"/>
      </c>
      <c r="H140" s="113" t="s">
        <v>42</v>
      </c>
      <c r="I140" s="114">
        <f t="shared" si="10"/>
      </c>
      <c r="J140" s="114">
        <f t="shared" si="11"/>
      </c>
      <c r="K140" s="115" t="s">
        <v>43</v>
      </c>
      <c r="L140" s="34"/>
      <c r="M140" s="13"/>
      <c r="N140" s="13"/>
      <c r="O140" s="13"/>
    </row>
    <row r="141" spans="1:15" ht="15">
      <c r="A141" s="110" t="s">
        <v>52</v>
      </c>
      <c r="B141" s="110">
        <v>4</v>
      </c>
      <c r="C141" s="111" t="s">
        <v>46</v>
      </c>
      <c r="D141" s="110">
        <v>4</v>
      </c>
      <c r="E141" s="112"/>
      <c r="F141" s="111">
        <f t="shared" si="8"/>
      </c>
      <c r="G141" s="113">
        <f t="shared" si="9"/>
      </c>
      <c r="H141" s="113" t="s">
        <v>42</v>
      </c>
      <c r="I141" s="114">
        <f t="shared" si="10"/>
      </c>
      <c r="J141" s="114">
        <f t="shared" si="11"/>
      </c>
      <c r="K141" s="115" t="s">
        <v>43</v>
      </c>
      <c r="L141" s="34"/>
      <c r="M141" s="13"/>
      <c r="N141" s="13"/>
      <c r="O141" s="13"/>
    </row>
    <row r="142" spans="1:15" ht="15">
      <c r="A142" s="110" t="s">
        <v>52</v>
      </c>
      <c r="B142" s="110">
        <v>4</v>
      </c>
      <c r="C142" s="111" t="s">
        <v>46</v>
      </c>
      <c r="D142" s="110">
        <v>5</v>
      </c>
      <c r="E142" s="112"/>
      <c r="F142" s="111">
        <f t="shared" si="8"/>
      </c>
      <c r="G142" s="113">
        <f t="shared" si="9"/>
      </c>
      <c r="H142" s="113" t="s">
        <v>42</v>
      </c>
      <c r="I142" s="114">
        <f t="shared" si="10"/>
      </c>
      <c r="J142" s="114">
        <f t="shared" si="11"/>
      </c>
      <c r="K142" s="115" t="s">
        <v>43</v>
      </c>
      <c r="L142" s="34"/>
      <c r="M142" s="13"/>
      <c r="N142" s="13"/>
      <c r="O142" s="13"/>
    </row>
    <row r="143" spans="1:15" ht="15">
      <c r="A143" s="110" t="s">
        <v>52</v>
      </c>
      <c r="B143" s="110">
        <v>4</v>
      </c>
      <c r="C143" s="111" t="s">
        <v>46</v>
      </c>
      <c r="D143" s="110">
        <v>6</v>
      </c>
      <c r="E143" s="112"/>
      <c r="F143" s="111">
        <f t="shared" si="8"/>
      </c>
      <c r="G143" s="113">
        <f t="shared" si="9"/>
      </c>
      <c r="H143" s="113" t="s">
        <v>42</v>
      </c>
      <c r="I143" s="114">
        <f t="shared" si="10"/>
      </c>
      <c r="J143" s="114">
        <f t="shared" si="11"/>
      </c>
      <c r="K143" s="115" t="s">
        <v>43</v>
      </c>
      <c r="L143" s="34"/>
      <c r="M143" s="13"/>
      <c r="N143" s="13"/>
      <c r="O143" s="13"/>
    </row>
    <row r="144" spans="1:15" ht="15">
      <c r="A144" s="110" t="s">
        <v>52</v>
      </c>
      <c r="B144" s="110">
        <v>4</v>
      </c>
      <c r="C144" s="111" t="s">
        <v>46</v>
      </c>
      <c r="D144" s="110">
        <v>7</v>
      </c>
      <c r="E144" s="112"/>
      <c r="F144" s="111">
        <f t="shared" si="8"/>
      </c>
      <c r="G144" s="113">
        <f t="shared" si="9"/>
      </c>
      <c r="H144" s="113" t="s">
        <v>42</v>
      </c>
      <c r="I144" s="114">
        <f t="shared" si="10"/>
      </c>
      <c r="J144" s="114">
        <f t="shared" si="11"/>
      </c>
      <c r="K144" s="115" t="s">
        <v>43</v>
      </c>
      <c r="L144" s="34"/>
      <c r="M144" s="13"/>
      <c r="N144" s="13"/>
      <c r="O144" s="13"/>
    </row>
    <row r="145" spans="1:15" ht="15">
      <c r="A145" s="110" t="s">
        <v>52</v>
      </c>
      <c r="B145" s="110">
        <v>4</v>
      </c>
      <c r="C145" s="111" t="s">
        <v>46</v>
      </c>
      <c r="D145" s="110">
        <v>8</v>
      </c>
      <c r="E145" s="112"/>
      <c r="F145" s="111">
        <f t="shared" si="8"/>
      </c>
      <c r="G145" s="113">
        <f t="shared" si="9"/>
      </c>
      <c r="H145" s="113" t="s">
        <v>42</v>
      </c>
      <c r="I145" s="114">
        <f t="shared" si="10"/>
      </c>
      <c r="J145" s="114">
        <f t="shared" si="11"/>
      </c>
      <c r="K145" s="115" t="s">
        <v>43</v>
      </c>
      <c r="L145" s="34"/>
      <c r="M145" s="13"/>
      <c r="N145" s="13"/>
      <c r="O145" s="13"/>
    </row>
    <row r="146" spans="1:15" ht="15">
      <c r="A146" s="110" t="s">
        <v>52</v>
      </c>
      <c r="B146" s="110">
        <v>4</v>
      </c>
      <c r="C146" s="111" t="s">
        <v>46</v>
      </c>
      <c r="D146" s="110">
        <v>9</v>
      </c>
      <c r="E146" s="112"/>
      <c r="F146" s="111">
        <f t="shared" si="8"/>
      </c>
      <c r="G146" s="113">
        <f t="shared" si="9"/>
      </c>
      <c r="H146" s="113" t="s">
        <v>42</v>
      </c>
      <c r="I146" s="114">
        <f t="shared" si="10"/>
      </c>
      <c r="J146" s="114">
        <f t="shared" si="11"/>
      </c>
      <c r="K146" s="115" t="s">
        <v>43</v>
      </c>
      <c r="L146" s="34"/>
      <c r="M146" s="13"/>
      <c r="N146" s="13"/>
      <c r="O146" s="13"/>
    </row>
    <row r="147" spans="1:15" ht="15">
      <c r="A147" s="116" t="s">
        <v>52</v>
      </c>
      <c r="B147" s="116">
        <v>4</v>
      </c>
      <c r="C147" s="117" t="s">
        <v>46</v>
      </c>
      <c r="D147" s="116">
        <v>10</v>
      </c>
      <c r="E147" s="118"/>
      <c r="F147" s="117">
        <f t="shared" si="8"/>
      </c>
      <c r="G147" s="119">
        <f t="shared" si="9"/>
      </c>
      <c r="H147" s="119" t="s">
        <v>42</v>
      </c>
      <c r="I147" s="120">
        <f t="shared" si="10"/>
      </c>
      <c r="J147" s="120">
        <f t="shared" si="11"/>
      </c>
      <c r="K147" s="121" t="s">
        <v>43</v>
      </c>
      <c r="L147" s="34"/>
      <c r="M147" s="13"/>
      <c r="N147" s="13"/>
      <c r="O147" s="13"/>
    </row>
    <row r="148" spans="1:16" s="5" customFormat="1" ht="15">
      <c r="A148" s="104" t="s">
        <v>52</v>
      </c>
      <c r="B148" s="104">
        <v>4.1</v>
      </c>
      <c r="C148" s="105" t="s">
        <v>61</v>
      </c>
      <c r="D148" s="104">
        <v>1</v>
      </c>
      <c r="E148" s="106"/>
      <c r="F148" s="105">
        <f t="shared" si="8"/>
      </c>
      <c r="G148" s="107">
        <f t="shared" si="9"/>
      </c>
      <c r="H148" s="107" t="s">
        <v>42</v>
      </c>
      <c r="I148" s="108">
        <f t="shared" si="10"/>
      </c>
      <c r="J148" s="108">
        <f t="shared" si="11"/>
      </c>
      <c r="K148" s="109" t="s">
        <v>43</v>
      </c>
      <c r="L148" s="35"/>
      <c r="M148" s="12"/>
      <c r="N148" s="10"/>
      <c r="O148" s="9"/>
      <c r="P148" s="6"/>
    </row>
    <row r="149" spans="1:16" s="5" customFormat="1" ht="15">
      <c r="A149" s="110" t="s">
        <v>52</v>
      </c>
      <c r="B149" s="110">
        <v>4.1</v>
      </c>
      <c r="C149" s="111" t="s">
        <v>61</v>
      </c>
      <c r="D149" s="110">
        <v>2</v>
      </c>
      <c r="E149" s="112"/>
      <c r="F149" s="111">
        <f t="shared" si="8"/>
      </c>
      <c r="G149" s="113">
        <f t="shared" si="9"/>
      </c>
      <c r="H149" s="113" t="s">
        <v>42</v>
      </c>
      <c r="I149" s="114">
        <f t="shared" si="10"/>
      </c>
      <c r="J149" s="114">
        <f t="shared" si="11"/>
      </c>
      <c r="K149" s="115" t="s">
        <v>43</v>
      </c>
      <c r="L149" s="35"/>
      <c r="M149" s="12"/>
      <c r="N149" s="10"/>
      <c r="O149" s="9"/>
      <c r="P149" s="6"/>
    </row>
    <row r="150" spans="1:16" s="5" customFormat="1" ht="15">
      <c r="A150" s="110" t="s">
        <v>52</v>
      </c>
      <c r="B150" s="110">
        <v>4.1</v>
      </c>
      <c r="C150" s="111" t="s">
        <v>61</v>
      </c>
      <c r="D150" s="110">
        <v>3</v>
      </c>
      <c r="E150" s="112"/>
      <c r="F150" s="111">
        <f t="shared" si="8"/>
      </c>
      <c r="G150" s="113">
        <f t="shared" si="9"/>
      </c>
      <c r="H150" s="113" t="s">
        <v>42</v>
      </c>
      <c r="I150" s="114">
        <f t="shared" si="10"/>
      </c>
      <c r="J150" s="114">
        <f t="shared" si="11"/>
      </c>
      <c r="K150" s="115" t="s">
        <v>43</v>
      </c>
      <c r="L150" s="35"/>
      <c r="M150" s="12"/>
      <c r="N150" s="10"/>
      <c r="O150" s="9"/>
      <c r="P150" s="6"/>
    </row>
    <row r="151" spans="1:16" s="5" customFormat="1" ht="15">
      <c r="A151" s="110" t="s">
        <v>52</v>
      </c>
      <c r="B151" s="110">
        <v>4.1</v>
      </c>
      <c r="C151" s="111" t="s">
        <v>61</v>
      </c>
      <c r="D151" s="110">
        <v>4</v>
      </c>
      <c r="E151" s="112"/>
      <c r="F151" s="111">
        <f t="shared" si="8"/>
      </c>
      <c r="G151" s="113">
        <f t="shared" si="9"/>
      </c>
      <c r="H151" s="113" t="s">
        <v>42</v>
      </c>
      <c r="I151" s="114">
        <f t="shared" si="10"/>
      </c>
      <c r="J151" s="114">
        <f t="shared" si="11"/>
      </c>
      <c r="K151" s="115" t="s">
        <v>43</v>
      </c>
      <c r="L151" s="35"/>
      <c r="M151" s="12"/>
      <c r="N151" s="10"/>
      <c r="O151" s="9"/>
      <c r="P151" s="6"/>
    </row>
    <row r="152" spans="1:16" s="5" customFormat="1" ht="15">
      <c r="A152" s="110" t="s">
        <v>52</v>
      </c>
      <c r="B152" s="110">
        <v>4.1</v>
      </c>
      <c r="C152" s="111" t="s">
        <v>61</v>
      </c>
      <c r="D152" s="110">
        <v>5</v>
      </c>
      <c r="E152" s="112"/>
      <c r="F152" s="111">
        <f t="shared" si="8"/>
      </c>
      <c r="G152" s="113">
        <f t="shared" si="9"/>
      </c>
      <c r="H152" s="113" t="s">
        <v>42</v>
      </c>
      <c r="I152" s="114">
        <f t="shared" si="10"/>
      </c>
      <c r="J152" s="114">
        <f t="shared" si="11"/>
      </c>
      <c r="K152" s="115" t="s">
        <v>43</v>
      </c>
      <c r="L152" s="35"/>
      <c r="M152" s="12"/>
      <c r="N152" s="10"/>
      <c r="O152" s="9"/>
      <c r="P152" s="6"/>
    </row>
    <row r="153" spans="1:16" s="5" customFormat="1" ht="15">
      <c r="A153" s="110" t="s">
        <v>52</v>
      </c>
      <c r="B153" s="110">
        <v>4.1</v>
      </c>
      <c r="C153" s="111" t="s">
        <v>61</v>
      </c>
      <c r="D153" s="110">
        <v>6</v>
      </c>
      <c r="E153" s="112"/>
      <c r="F153" s="111">
        <f t="shared" si="8"/>
      </c>
      <c r="G153" s="113">
        <f t="shared" si="9"/>
      </c>
      <c r="H153" s="113" t="s">
        <v>42</v>
      </c>
      <c r="I153" s="114">
        <f t="shared" si="10"/>
      </c>
      <c r="J153" s="114">
        <f t="shared" si="11"/>
      </c>
      <c r="K153" s="115" t="s">
        <v>43</v>
      </c>
      <c r="L153" s="35"/>
      <c r="M153" s="12"/>
      <c r="N153" s="10"/>
      <c r="O153" s="9"/>
      <c r="P153" s="6"/>
    </row>
    <row r="154" spans="1:16" s="5" customFormat="1" ht="15">
      <c r="A154" s="110" t="s">
        <v>52</v>
      </c>
      <c r="B154" s="110">
        <v>4.1</v>
      </c>
      <c r="C154" s="111" t="s">
        <v>61</v>
      </c>
      <c r="D154" s="110">
        <v>7</v>
      </c>
      <c r="E154" s="112"/>
      <c r="F154" s="111">
        <f t="shared" si="8"/>
      </c>
      <c r="G154" s="113">
        <f t="shared" si="9"/>
      </c>
      <c r="H154" s="113" t="s">
        <v>42</v>
      </c>
      <c r="I154" s="114">
        <f t="shared" si="10"/>
      </c>
      <c r="J154" s="114">
        <f t="shared" si="11"/>
      </c>
      <c r="K154" s="115" t="s">
        <v>43</v>
      </c>
      <c r="L154" s="35"/>
      <c r="M154" s="12"/>
      <c r="N154" s="10"/>
      <c r="O154" s="9"/>
      <c r="P154" s="6"/>
    </row>
    <row r="155" spans="1:16" s="5" customFormat="1" ht="15">
      <c r="A155" s="110" t="s">
        <v>52</v>
      </c>
      <c r="B155" s="110">
        <v>4.1</v>
      </c>
      <c r="C155" s="111" t="s">
        <v>61</v>
      </c>
      <c r="D155" s="110">
        <v>8</v>
      </c>
      <c r="E155" s="112"/>
      <c r="F155" s="111">
        <f t="shared" si="8"/>
      </c>
      <c r="G155" s="113">
        <f t="shared" si="9"/>
      </c>
      <c r="H155" s="113" t="s">
        <v>42</v>
      </c>
      <c r="I155" s="114">
        <f t="shared" si="10"/>
      </c>
      <c r="J155" s="114">
        <f t="shared" si="11"/>
      </c>
      <c r="K155" s="115" t="s">
        <v>43</v>
      </c>
      <c r="L155" s="35"/>
      <c r="M155" s="12"/>
      <c r="N155" s="10"/>
      <c r="O155" s="9"/>
      <c r="P155" s="6"/>
    </row>
    <row r="156" spans="1:16" s="5" customFormat="1" ht="15">
      <c r="A156" s="110" t="s">
        <v>52</v>
      </c>
      <c r="B156" s="110">
        <v>4.1</v>
      </c>
      <c r="C156" s="111" t="s">
        <v>61</v>
      </c>
      <c r="D156" s="110">
        <v>9</v>
      </c>
      <c r="E156" s="112"/>
      <c r="F156" s="111">
        <f t="shared" si="8"/>
      </c>
      <c r="G156" s="113">
        <f t="shared" si="9"/>
      </c>
      <c r="H156" s="113" t="s">
        <v>42</v>
      </c>
      <c r="I156" s="114">
        <f t="shared" si="10"/>
      </c>
      <c r="J156" s="114">
        <f t="shared" si="11"/>
      </c>
      <c r="K156" s="115" t="s">
        <v>43</v>
      </c>
      <c r="L156" s="35"/>
      <c r="M156" s="12"/>
      <c r="N156" s="10"/>
      <c r="O156" s="9"/>
      <c r="P156" s="6"/>
    </row>
    <row r="157" spans="1:16" s="5" customFormat="1" ht="15">
      <c r="A157" s="116" t="s">
        <v>52</v>
      </c>
      <c r="B157" s="116">
        <v>4.1</v>
      </c>
      <c r="C157" s="117" t="s">
        <v>61</v>
      </c>
      <c r="D157" s="116">
        <v>10</v>
      </c>
      <c r="E157" s="118"/>
      <c r="F157" s="117">
        <f t="shared" si="8"/>
      </c>
      <c r="G157" s="119">
        <f t="shared" si="9"/>
      </c>
      <c r="H157" s="119" t="s">
        <v>42</v>
      </c>
      <c r="I157" s="120">
        <f t="shared" si="10"/>
      </c>
      <c r="J157" s="120">
        <f t="shared" si="11"/>
      </c>
      <c r="K157" s="121" t="s">
        <v>43</v>
      </c>
      <c r="L157" s="35"/>
      <c r="M157" s="12"/>
      <c r="N157" s="10"/>
      <c r="O157" s="9"/>
      <c r="P157" s="6"/>
    </row>
    <row r="158" spans="1:15" ht="15">
      <c r="A158" s="104" t="s">
        <v>52</v>
      </c>
      <c r="B158" s="104">
        <v>5</v>
      </c>
      <c r="C158" s="122" t="s">
        <v>47</v>
      </c>
      <c r="D158" s="104">
        <v>1</v>
      </c>
      <c r="E158" s="106"/>
      <c r="F158" s="105">
        <f t="shared" si="8"/>
      </c>
      <c r="G158" s="107">
        <f t="shared" si="9"/>
      </c>
      <c r="H158" s="107" t="s">
        <v>42</v>
      </c>
      <c r="I158" s="108">
        <f t="shared" si="10"/>
      </c>
      <c r="J158" s="108">
        <f t="shared" si="11"/>
      </c>
      <c r="K158" s="109" t="s">
        <v>43</v>
      </c>
      <c r="L158" s="34"/>
      <c r="M158" s="13"/>
      <c r="N158" s="13"/>
      <c r="O158" s="13"/>
    </row>
    <row r="159" spans="1:15" ht="15">
      <c r="A159" s="110" t="s">
        <v>52</v>
      </c>
      <c r="B159" s="110">
        <v>5</v>
      </c>
      <c r="C159" s="123" t="s">
        <v>47</v>
      </c>
      <c r="D159" s="110">
        <v>2</v>
      </c>
      <c r="E159" s="112"/>
      <c r="F159" s="111">
        <f t="shared" si="8"/>
      </c>
      <c r="G159" s="113">
        <f t="shared" si="9"/>
      </c>
      <c r="H159" s="113" t="s">
        <v>42</v>
      </c>
      <c r="I159" s="114">
        <f t="shared" si="10"/>
      </c>
      <c r="J159" s="114">
        <f t="shared" si="11"/>
      </c>
      <c r="K159" s="115" t="s">
        <v>43</v>
      </c>
      <c r="L159" s="34"/>
      <c r="M159" s="13"/>
      <c r="N159" s="13"/>
      <c r="O159" s="13"/>
    </row>
    <row r="160" spans="1:15" ht="15">
      <c r="A160" s="110" t="s">
        <v>52</v>
      </c>
      <c r="B160" s="110">
        <v>5</v>
      </c>
      <c r="C160" s="123" t="s">
        <v>47</v>
      </c>
      <c r="D160" s="110">
        <v>3</v>
      </c>
      <c r="E160" s="112"/>
      <c r="F160" s="111">
        <f t="shared" si="8"/>
      </c>
      <c r="G160" s="113">
        <f t="shared" si="9"/>
      </c>
      <c r="H160" s="113" t="s">
        <v>42</v>
      </c>
      <c r="I160" s="114">
        <f t="shared" si="10"/>
      </c>
      <c r="J160" s="114">
        <f t="shared" si="11"/>
      </c>
      <c r="K160" s="115" t="s">
        <v>43</v>
      </c>
      <c r="L160" s="34"/>
      <c r="M160" s="13"/>
      <c r="N160" s="13"/>
      <c r="O160" s="13"/>
    </row>
    <row r="161" spans="1:15" ht="15">
      <c r="A161" s="110" t="s">
        <v>52</v>
      </c>
      <c r="B161" s="110">
        <v>5</v>
      </c>
      <c r="C161" s="123" t="s">
        <v>47</v>
      </c>
      <c r="D161" s="110">
        <v>4</v>
      </c>
      <c r="E161" s="112"/>
      <c r="F161" s="111">
        <f t="shared" si="8"/>
      </c>
      <c r="G161" s="113">
        <f t="shared" si="9"/>
      </c>
      <c r="H161" s="113" t="s">
        <v>42</v>
      </c>
      <c r="I161" s="114">
        <f t="shared" si="10"/>
      </c>
      <c r="J161" s="114">
        <f t="shared" si="11"/>
      </c>
      <c r="K161" s="115" t="s">
        <v>43</v>
      </c>
      <c r="L161" s="34"/>
      <c r="M161" s="13"/>
      <c r="N161" s="13"/>
      <c r="O161" s="13"/>
    </row>
    <row r="162" spans="1:15" ht="15">
      <c r="A162" s="110" t="s">
        <v>52</v>
      </c>
      <c r="B162" s="110">
        <v>5</v>
      </c>
      <c r="C162" s="123" t="s">
        <v>47</v>
      </c>
      <c r="D162" s="110">
        <v>5</v>
      </c>
      <c r="E162" s="112"/>
      <c r="F162" s="111">
        <f t="shared" si="8"/>
      </c>
      <c r="G162" s="113">
        <f t="shared" si="9"/>
      </c>
      <c r="H162" s="113" t="s">
        <v>42</v>
      </c>
      <c r="I162" s="114">
        <f t="shared" si="10"/>
      </c>
      <c r="J162" s="114">
        <f t="shared" si="11"/>
      </c>
      <c r="K162" s="115" t="s">
        <v>43</v>
      </c>
      <c r="L162" s="34"/>
      <c r="M162" s="13"/>
      <c r="N162" s="13"/>
      <c r="O162" s="13"/>
    </row>
    <row r="163" spans="1:15" ht="15">
      <c r="A163" s="110" t="s">
        <v>52</v>
      </c>
      <c r="B163" s="110">
        <v>5</v>
      </c>
      <c r="C163" s="123" t="s">
        <v>47</v>
      </c>
      <c r="D163" s="110">
        <v>6</v>
      </c>
      <c r="E163" s="112"/>
      <c r="F163" s="111">
        <f t="shared" si="8"/>
      </c>
      <c r="G163" s="113">
        <f t="shared" si="9"/>
      </c>
      <c r="H163" s="113" t="s">
        <v>42</v>
      </c>
      <c r="I163" s="114">
        <f t="shared" si="10"/>
      </c>
      <c r="J163" s="114">
        <f t="shared" si="11"/>
      </c>
      <c r="K163" s="115" t="s">
        <v>43</v>
      </c>
      <c r="L163" s="34"/>
      <c r="M163" s="13"/>
      <c r="N163" s="13"/>
      <c r="O163" s="13"/>
    </row>
    <row r="164" spans="1:15" ht="15">
      <c r="A164" s="110" t="s">
        <v>52</v>
      </c>
      <c r="B164" s="110">
        <v>5</v>
      </c>
      <c r="C164" s="123" t="s">
        <v>47</v>
      </c>
      <c r="D164" s="110">
        <v>7</v>
      </c>
      <c r="E164" s="112"/>
      <c r="F164" s="111">
        <f t="shared" si="8"/>
      </c>
      <c r="G164" s="113">
        <f t="shared" si="9"/>
      </c>
      <c r="H164" s="113" t="s">
        <v>42</v>
      </c>
      <c r="I164" s="114">
        <f t="shared" si="10"/>
      </c>
      <c r="J164" s="114">
        <f t="shared" si="11"/>
      </c>
      <c r="K164" s="115" t="s">
        <v>43</v>
      </c>
      <c r="L164" s="34"/>
      <c r="M164" s="13"/>
      <c r="N164" s="13"/>
      <c r="O164" s="13"/>
    </row>
    <row r="165" spans="1:15" ht="15">
      <c r="A165" s="110" t="s">
        <v>52</v>
      </c>
      <c r="B165" s="110">
        <v>5</v>
      </c>
      <c r="C165" s="123" t="s">
        <v>47</v>
      </c>
      <c r="D165" s="110">
        <v>8</v>
      </c>
      <c r="E165" s="112"/>
      <c r="F165" s="111">
        <f t="shared" si="8"/>
      </c>
      <c r="G165" s="113">
        <f t="shared" si="9"/>
      </c>
      <c r="H165" s="113" t="s">
        <v>42</v>
      </c>
      <c r="I165" s="114">
        <f t="shared" si="10"/>
      </c>
      <c r="J165" s="114">
        <f t="shared" si="11"/>
      </c>
      <c r="K165" s="115" t="s">
        <v>43</v>
      </c>
      <c r="L165" s="34"/>
      <c r="M165" s="13"/>
      <c r="N165" s="13"/>
      <c r="O165" s="13"/>
    </row>
    <row r="166" spans="1:15" ht="15">
      <c r="A166" s="110" t="s">
        <v>52</v>
      </c>
      <c r="B166" s="110">
        <v>5</v>
      </c>
      <c r="C166" s="123" t="s">
        <v>47</v>
      </c>
      <c r="D166" s="110">
        <v>9</v>
      </c>
      <c r="E166" s="112"/>
      <c r="F166" s="111">
        <f t="shared" si="8"/>
      </c>
      <c r="G166" s="113">
        <f t="shared" si="9"/>
      </c>
      <c r="H166" s="113" t="s">
        <v>42</v>
      </c>
      <c r="I166" s="114">
        <f t="shared" si="10"/>
      </c>
      <c r="J166" s="114">
        <f t="shared" si="11"/>
      </c>
      <c r="K166" s="115" t="s">
        <v>43</v>
      </c>
      <c r="L166" s="34"/>
      <c r="M166" s="13"/>
      <c r="N166" s="13"/>
      <c r="O166" s="13"/>
    </row>
    <row r="167" spans="1:15" ht="15">
      <c r="A167" s="116" t="s">
        <v>52</v>
      </c>
      <c r="B167" s="116">
        <v>5</v>
      </c>
      <c r="C167" s="124" t="s">
        <v>47</v>
      </c>
      <c r="D167" s="116">
        <v>10</v>
      </c>
      <c r="E167" s="118"/>
      <c r="F167" s="117">
        <f t="shared" si="8"/>
      </c>
      <c r="G167" s="119">
        <f t="shared" si="9"/>
      </c>
      <c r="H167" s="119" t="s">
        <v>42</v>
      </c>
      <c r="I167" s="120">
        <f t="shared" si="10"/>
      </c>
      <c r="J167" s="120">
        <f t="shared" si="11"/>
      </c>
      <c r="K167" s="121" t="s">
        <v>43</v>
      </c>
      <c r="L167" s="34"/>
      <c r="M167" s="13"/>
      <c r="N167" s="13"/>
      <c r="O167" s="13"/>
    </row>
    <row r="168" spans="1:15" ht="15">
      <c r="A168" s="104" t="s">
        <v>52</v>
      </c>
      <c r="B168" s="104">
        <v>30</v>
      </c>
      <c r="C168" s="105" t="s">
        <v>53</v>
      </c>
      <c r="D168" s="104">
        <v>1</v>
      </c>
      <c r="E168" s="106"/>
      <c r="F168" s="105">
        <f t="shared" si="8"/>
      </c>
      <c r="G168" s="107">
        <f t="shared" si="9"/>
      </c>
      <c r="H168" s="107" t="s">
        <v>42</v>
      </c>
      <c r="I168" s="108">
        <f t="shared" si="10"/>
      </c>
      <c r="J168" s="108">
        <f t="shared" si="11"/>
      </c>
      <c r="K168" s="109" t="s">
        <v>43</v>
      </c>
      <c r="L168" s="34"/>
      <c r="M168" s="13"/>
      <c r="N168" s="13"/>
      <c r="O168" s="13"/>
    </row>
    <row r="169" spans="1:15" ht="15">
      <c r="A169" s="110" t="s">
        <v>52</v>
      </c>
      <c r="B169" s="110">
        <v>30</v>
      </c>
      <c r="C169" s="111" t="s">
        <v>53</v>
      </c>
      <c r="D169" s="110">
        <v>2</v>
      </c>
      <c r="E169" s="112"/>
      <c r="F169" s="111">
        <f t="shared" si="8"/>
      </c>
      <c r="G169" s="113">
        <f t="shared" si="9"/>
      </c>
      <c r="H169" s="113" t="s">
        <v>42</v>
      </c>
      <c r="I169" s="114">
        <f t="shared" si="10"/>
      </c>
      <c r="J169" s="114">
        <f t="shared" si="11"/>
      </c>
      <c r="K169" s="115" t="s">
        <v>43</v>
      </c>
      <c r="L169" s="34"/>
      <c r="M169" s="13"/>
      <c r="N169" s="13"/>
      <c r="O169" s="13"/>
    </row>
    <row r="170" spans="1:15" ht="15">
      <c r="A170" s="110" t="s">
        <v>52</v>
      </c>
      <c r="B170" s="110">
        <v>30</v>
      </c>
      <c r="C170" s="111" t="s">
        <v>53</v>
      </c>
      <c r="D170" s="110">
        <v>3</v>
      </c>
      <c r="E170" s="112"/>
      <c r="F170" s="111">
        <f t="shared" si="8"/>
      </c>
      <c r="G170" s="113">
        <f t="shared" si="9"/>
      </c>
      <c r="H170" s="113" t="s">
        <v>42</v>
      </c>
      <c r="I170" s="114">
        <f t="shared" si="10"/>
      </c>
      <c r="J170" s="114">
        <f t="shared" si="11"/>
      </c>
      <c r="K170" s="115" t="s">
        <v>43</v>
      </c>
      <c r="L170" s="34"/>
      <c r="M170" s="13"/>
      <c r="N170" s="13"/>
      <c r="O170" s="13"/>
    </row>
    <row r="171" spans="1:15" ht="15">
      <c r="A171" s="110" t="s">
        <v>52</v>
      </c>
      <c r="B171" s="110">
        <v>30</v>
      </c>
      <c r="C171" s="111" t="s">
        <v>53</v>
      </c>
      <c r="D171" s="110">
        <v>4</v>
      </c>
      <c r="E171" s="112"/>
      <c r="F171" s="111">
        <f t="shared" si="8"/>
      </c>
      <c r="G171" s="113">
        <f t="shared" si="9"/>
      </c>
      <c r="H171" s="113" t="s">
        <v>42</v>
      </c>
      <c r="I171" s="114">
        <f t="shared" si="10"/>
      </c>
      <c r="J171" s="114">
        <f t="shared" si="11"/>
      </c>
      <c r="K171" s="115" t="s">
        <v>43</v>
      </c>
      <c r="L171" s="34"/>
      <c r="M171" s="13"/>
      <c r="N171" s="13"/>
      <c r="O171" s="13"/>
    </row>
    <row r="172" spans="1:15" ht="15">
      <c r="A172" s="110" t="s">
        <v>52</v>
      </c>
      <c r="B172" s="110">
        <v>30</v>
      </c>
      <c r="C172" s="111" t="s">
        <v>53</v>
      </c>
      <c r="D172" s="110">
        <v>5</v>
      </c>
      <c r="E172" s="112"/>
      <c r="F172" s="111">
        <f t="shared" si="8"/>
      </c>
      <c r="G172" s="113">
        <f t="shared" si="9"/>
      </c>
      <c r="H172" s="113" t="s">
        <v>42</v>
      </c>
      <c r="I172" s="114">
        <f t="shared" si="10"/>
      </c>
      <c r="J172" s="114">
        <f t="shared" si="11"/>
      </c>
      <c r="K172" s="115" t="s">
        <v>43</v>
      </c>
      <c r="L172" s="34"/>
      <c r="M172" s="13"/>
      <c r="N172" s="13"/>
      <c r="O172" s="13"/>
    </row>
    <row r="173" spans="1:15" ht="15">
      <c r="A173" s="110" t="s">
        <v>52</v>
      </c>
      <c r="B173" s="110">
        <v>30</v>
      </c>
      <c r="C173" s="111" t="s">
        <v>53</v>
      </c>
      <c r="D173" s="110">
        <v>6</v>
      </c>
      <c r="E173" s="112"/>
      <c r="F173" s="111">
        <f aca="true" t="shared" si="12" ref="F173:F189">IF(E173="","",VLOOKUP(E173,$E$251:$J$303,2))</f>
      </c>
      <c r="G173" s="113">
        <f aca="true" t="shared" si="13" ref="G173:G189">IF(E173="","",VLOOKUP(E173,$E$251:$J$303,3))</f>
      </c>
      <c r="H173" s="113" t="s">
        <v>42</v>
      </c>
      <c r="I173" s="114">
        <f aca="true" t="shared" si="14" ref="I173:I189">IF(E173="","",VLOOKUP(E173,$E$251:$J$303,5))</f>
      </c>
      <c r="J173" s="114">
        <f aca="true" t="shared" si="15" ref="J173:J189">IF(E173="","",VLOOKUP(E173,$E$251:$J$303,6))</f>
      </c>
      <c r="K173" s="115" t="s">
        <v>43</v>
      </c>
      <c r="L173" s="34"/>
      <c r="M173" s="13"/>
      <c r="N173" s="13"/>
      <c r="O173" s="13"/>
    </row>
    <row r="174" spans="1:15" ht="15">
      <c r="A174" s="110" t="s">
        <v>52</v>
      </c>
      <c r="B174" s="110">
        <v>30</v>
      </c>
      <c r="C174" s="111" t="s">
        <v>53</v>
      </c>
      <c r="D174" s="110">
        <v>7</v>
      </c>
      <c r="E174" s="112"/>
      <c r="F174" s="111">
        <f t="shared" si="12"/>
      </c>
      <c r="G174" s="113">
        <f t="shared" si="13"/>
      </c>
      <c r="H174" s="113" t="s">
        <v>42</v>
      </c>
      <c r="I174" s="114">
        <f t="shared" si="14"/>
      </c>
      <c r="J174" s="114">
        <f t="shared" si="15"/>
      </c>
      <c r="K174" s="115" t="s">
        <v>43</v>
      </c>
      <c r="L174" s="34"/>
      <c r="M174" s="13"/>
      <c r="N174" s="13"/>
      <c r="O174" s="13"/>
    </row>
    <row r="175" spans="1:15" ht="15">
      <c r="A175" s="110" t="s">
        <v>52</v>
      </c>
      <c r="B175" s="110">
        <v>30</v>
      </c>
      <c r="C175" s="111" t="s">
        <v>53</v>
      </c>
      <c r="D175" s="110">
        <v>8</v>
      </c>
      <c r="E175" s="112"/>
      <c r="F175" s="111">
        <f t="shared" si="12"/>
      </c>
      <c r="G175" s="113">
        <f t="shared" si="13"/>
      </c>
      <c r="H175" s="113" t="s">
        <v>42</v>
      </c>
      <c r="I175" s="114">
        <f t="shared" si="14"/>
      </c>
      <c r="J175" s="114">
        <f t="shared" si="15"/>
      </c>
      <c r="K175" s="115" t="s">
        <v>43</v>
      </c>
      <c r="L175" s="34"/>
      <c r="M175" s="13"/>
      <c r="N175" s="13"/>
      <c r="O175" s="13"/>
    </row>
    <row r="176" spans="1:15" ht="15">
      <c r="A176" s="110" t="s">
        <v>52</v>
      </c>
      <c r="B176" s="110">
        <v>30</v>
      </c>
      <c r="C176" s="111" t="s">
        <v>53</v>
      </c>
      <c r="D176" s="110">
        <v>9</v>
      </c>
      <c r="E176" s="112"/>
      <c r="F176" s="111">
        <f t="shared" si="12"/>
      </c>
      <c r="G176" s="113">
        <f t="shared" si="13"/>
      </c>
      <c r="H176" s="113" t="s">
        <v>42</v>
      </c>
      <c r="I176" s="114">
        <f t="shared" si="14"/>
      </c>
      <c r="J176" s="114">
        <f t="shared" si="15"/>
      </c>
      <c r="K176" s="115" t="s">
        <v>43</v>
      </c>
      <c r="L176" s="34"/>
      <c r="M176" s="13"/>
      <c r="N176" s="13"/>
      <c r="O176" s="13"/>
    </row>
    <row r="177" spans="1:15" ht="15">
      <c r="A177" s="116" t="s">
        <v>52</v>
      </c>
      <c r="B177" s="116">
        <v>30</v>
      </c>
      <c r="C177" s="117" t="s">
        <v>53</v>
      </c>
      <c r="D177" s="116">
        <v>10</v>
      </c>
      <c r="E177" s="118"/>
      <c r="F177" s="117">
        <f t="shared" si="12"/>
      </c>
      <c r="G177" s="119">
        <f t="shared" si="13"/>
      </c>
      <c r="H177" s="119" t="s">
        <v>42</v>
      </c>
      <c r="I177" s="120">
        <f t="shared" si="14"/>
      </c>
      <c r="J177" s="120">
        <f t="shared" si="15"/>
      </c>
      <c r="K177" s="121" t="s">
        <v>43</v>
      </c>
      <c r="L177" s="34"/>
      <c r="M177" s="13"/>
      <c r="N177" s="13"/>
      <c r="O177" s="13"/>
    </row>
    <row r="178" spans="1:15" ht="15">
      <c r="A178" s="104" t="s">
        <v>52</v>
      </c>
      <c r="B178" s="104">
        <v>20</v>
      </c>
      <c r="C178" s="105" t="s">
        <v>66</v>
      </c>
      <c r="D178" s="104" t="s">
        <v>73</v>
      </c>
      <c r="E178" s="106"/>
      <c r="F178" s="105">
        <f t="shared" si="12"/>
      </c>
      <c r="G178" s="107">
        <f t="shared" si="13"/>
      </c>
      <c r="H178" s="107" t="s">
        <v>42</v>
      </c>
      <c r="I178" s="108">
        <f t="shared" si="14"/>
      </c>
      <c r="J178" s="108">
        <f t="shared" si="15"/>
      </c>
      <c r="K178" s="109" t="s">
        <v>43</v>
      </c>
      <c r="L178" s="34"/>
      <c r="M178" s="13"/>
      <c r="N178" s="13"/>
      <c r="O178" s="13"/>
    </row>
    <row r="179" spans="1:15" ht="15">
      <c r="A179" s="110" t="s">
        <v>52</v>
      </c>
      <c r="B179" s="110">
        <v>20</v>
      </c>
      <c r="C179" s="111" t="s">
        <v>65</v>
      </c>
      <c r="D179" s="110" t="s">
        <v>74</v>
      </c>
      <c r="E179" s="112"/>
      <c r="F179" s="111">
        <f t="shared" si="12"/>
      </c>
      <c r="G179" s="113">
        <f t="shared" si="13"/>
      </c>
      <c r="H179" s="113" t="s">
        <v>42</v>
      </c>
      <c r="I179" s="114">
        <f t="shared" si="14"/>
      </c>
      <c r="J179" s="114">
        <f t="shared" si="15"/>
      </c>
      <c r="K179" s="115" t="s">
        <v>43</v>
      </c>
      <c r="L179" s="34"/>
      <c r="M179" s="13"/>
      <c r="N179" s="13"/>
      <c r="O179" s="13"/>
    </row>
    <row r="180" spans="1:15" ht="15">
      <c r="A180" s="110" t="s">
        <v>52</v>
      </c>
      <c r="B180" s="110">
        <v>20</v>
      </c>
      <c r="C180" s="111" t="s">
        <v>65</v>
      </c>
      <c r="D180" s="110" t="s">
        <v>75</v>
      </c>
      <c r="E180" s="112"/>
      <c r="F180" s="111">
        <f t="shared" si="12"/>
      </c>
      <c r="G180" s="113">
        <f t="shared" si="13"/>
      </c>
      <c r="H180" s="113" t="s">
        <v>42</v>
      </c>
      <c r="I180" s="114">
        <f t="shared" si="14"/>
      </c>
      <c r="J180" s="114">
        <f t="shared" si="15"/>
      </c>
      <c r="K180" s="115" t="s">
        <v>43</v>
      </c>
      <c r="L180" s="34"/>
      <c r="M180" s="13"/>
      <c r="N180" s="13"/>
      <c r="O180" s="13"/>
    </row>
    <row r="181" spans="1:15" ht="15">
      <c r="A181" s="110" t="s">
        <v>52</v>
      </c>
      <c r="B181" s="110">
        <v>20</v>
      </c>
      <c r="C181" s="111" t="s">
        <v>65</v>
      </c>
      <c r="D181" s="110" t="s">
        <v>76</v>
      </c>
      <c r="E181" s="112"/>
      <c r="F181" s="111">
        <f t="shared" si="12"/>
      </c>
      <c r="G181" s="113">
        <f t="shared" si="13"/>
      </c>
      <c r="H181" s="113" t="s">
        <v>42</v>
      </c>
      <c r="I181" s="114">
        <f t="shared" si="14"/>
      </c>
      <c r="J181" s="114">
        <f t="shared" si="15"/>
      </c>
      <c r="K181" s="115" t="s">
        <v>43</v>
      </c>
      <c r="L181" s="34"/>
      <c r="M181" s="13"/>
      <c r="N181" s="13"/>
      <c r="O181" s="13"/>
    </row>
    <row r="182" spans="1:15" ht="15">
      <c r="A182" s="110" t="s">
        <v>52</v>
      </c>
      <c r="B182" s="110">
        <v>20</v>
      </c>
      <c r="C182" s="111" t="s">
        <v>65</v>
      </c>
      <c r="D182" s="110" t="s">
        <v>7</v>
      </c>
      <c r="E182" s="112"/>
      <c r="F182" s="111">
        <f t="shared" si="12"/>
      </c>
      <c r="G182" s="113">
        <f t="shared" si="13"/>
      </c>
      <c r="H182" s="113" t="s">
        <v>42</v>
      </c>
      <c r="I182" s="114">
        <f t="shared" si="14"/>
      </c>
      <c r="J182" s="114">
        <f t="shared" si="15"/>
      </c>
      <c r="K182" s="115" t="s">
        <v>43</v>
      </c>
      <c r="L182" s="34"/>
      <c r="M182" s="13"/>
      <c r="N182" s="13"/>
      <c r="O182" s="13"/>
    </row>
    <row r="183" spans="1:15" ht="15">
      <c r="A183" s="116" t="s">
        <v>52</v>
      </c>
      <c r="B183" s="116">
        <v>20</v>
      </c>
      <c r="C183" s="117" t="s">
        <v>65</v>
      </c>
      <c r="D183" s="116" t="s">
        <v>7</v>
      </c>
      <c r="E183" s="118"/>
      <c r="F183" s="117">
        <f t="shared" si="12"/>
      </c>
      <c r="G183" s="119">
        <f t="shared" si="13"/>
      </c>
      <c r="H183" s="119" t="s">
        <v>42</v>
      </c>
      <c r="I183" s="120">
        <f t="shared" si="14"/>
      </c>
      <c r="J183" s="120">
        <f t="shared" si="15"/>
      </c>
      <c r="K183" s="121" t="s">
        <v>43</v>
      </c>
      <c r="L183" s="34"/>
      <c r="M183" s="13"/>
      <c r="N183" s="13"/>
      <c r="O183" s="13"/>
    </row>
    <row r="184" spans="1:15" ht="15">
      <c r="A184" s="104" t="s">
        <v>52</v>
      </c>
      <c r="B184" s="104">
        <v>21</v>
      </c>
      <c r="C184" s="105" t="s">
        <v>67</v>
      </c>
      <c r="D184" s="104" t="s">
        <v>77</v>
      </c>
      <c r="E184" s="106"/>
      <c r="F184" s="105">
        <f t="shared" si="12"/>
      </c>
      <c r="G184" s="107">
        <f t="shared" si="13"/>
      </c>
      <c r="H184" s="107" t="s">
        <v>42</v>
      </c>
      <c r="I184" s="108">
        <f t="shared" si="14"/>
      </c>
      <c r="J184" s="108">
        <f t="shared" si="15"/>
      </c>
      <c r="K184" s="109" t="s">
        <v>43</v>
      </c>
      <c r="L184" s="34"/>
      <c r="M184" s="13"/>
      <c r="N184" s="13"/>
      <c r="O184" s="13"/>
    </row>
    <row r="185" spans="1:15" ht="15">
      <c r="A185" s="110" t="s">
        <v>52</v>
      </c>
      <c r="B185" s="110">
        <v>21</v>
      </c>
      <c r="C185" s="111" t="s">
        <v>67</v>
      </c>
      <c r="D185" s="110" t="s">
        <v>74</v>
      </c>
      <c r="E185" s="112"/>
      <c r="F185" s="111">
        <f t="shared" si="12"/>
      </c>
      <c r="G185" s="113">
        <f t="shared" si="13"/>
      </c>
      <c r="H185" s="113" t="s">
        <v>42</v>
      </c>
      <c r="I185" s="114">
        <f t="shared" si="14"/>
      </c>
      <c r="J185" s="114">
        <f t="shared" si="15"/>
      </c>
      <c r="K185" s="115" t="s">
        <v>43</v>
      </c>
      <c r="L185" s="34"/>
      <c r="M185" s="13"/>
      <c r="N185" s="13"/>
      <c r="O185" s="13"/>
    </row>
    <row r="186" spans="1:15" ht="15">
      <c r="A186" s="110" t="s">
        <v>52</v>
      </c>
      <c r="B186" s="110">
        <v>21</v>
      </c>
      <c r="C186" s="111" t="s">
        <v>67</v>
      </c>
      <c r="D186" s="110" t="s">
        <v>78</v>
      </c>
      <c r="E186" s="112"/>
      <c r="F186" s="111">
        <f t="shared" si="12"/>
      </c>
      <c r="G186" s="113">
        <f t="shared" si="13"/>
      </c>
      <c r="H186" s="113" t="s">
        <v>42</v>
      </c>
      <c r="I186" s="114">
        <f t="shared" si="14"/>
      </c>
      <c r="J186" s="114">
        <f t="shared" si="15"/>
      </c>
      <c r="K186" s="115" t="s">
        <v>43</v>
      </c>
      <c r="L186" s="34"/>
      <c r="M186" s="13"/>
      <c r="N186" s="13"/>
      <c r="O186" s="13"/>
    </row>
    <row r="187" spans="1:15" ht="15">
      <c r="A187" s="110" t="s">
        <v>52</v>
      </c>
      <c r="B187" s="110">
        <v>21</v>
      </c>
      <c r="C187" s="111" t="s">
        <v>67</v>
      </c>
      <c r="D187" s="110" t="s">
        <v>76</v>
      </c>
      <c r="E187" s="112"/>
      <c r="F187" s="111">
        <f t="shared" si="12"/>
      </c>
      <c r="G187" s="113">
        <f t="shared" si="13"/>
      </c>
      <c r="H187" s="113" t="s">
        <v>42</v>
      </c>
      <c r="I187" s="114">
        <f t="shared" si="14"/>
      </c>
      <c r="J187" s="114">
        <f t="shared" si="15"/>
      </c>
      <c r="K187" s="115" t="s">
        <v>43</v>
      </c>
      <c r="L187" s="34"/>
      <c r="M187" s="13"/>
      <c r="N187" s="13"/>
      <c r="O187" s="13"/>
    </row>
    <row r="188" spans="1:15" ht="15">
      <c r="A188" s="110" t="s">
        <v>52</v>
      </c>
      <c r="B188" s="110">
        <v>21</v>
      </c>
      <c r="C188" s="111" t="s">
        <v>67</v>
      </c>
      <c r="D188" s="110" t="s">
        <v>7</v>
      </c>
      <c r="E188" s="112"/>
      <c r="F188" s="111">
        <f t="shared" si="12"/>
      </c>
      <c r="G188" s="113">
        <f t="shared" si="13"/>
      </c>
      <c r="H188" s="113" t="s">
        <v>42</v>
      </c>
      <c r="I188" s="114">
        <f t="shared" si="14"/>
      </c>
      <c r="J188" s="114">
        <f t="shared" si="15"/>
      </c>
      <c r="K188" s="115" t="s">
        <v>43</v>
      </c>
      <c r="L188" s="34"/>
      <c r="M188" s="13"/>
      <c r="N188" s="13"/>
      <c r="O188" s="13"/>
    </row>
    <row r="189" spans="1:15" ht="15">
      <c r="A189" s="116" t="s">
        <v>52</v>
      </c>
      <c r="B189" s="116">
        <v>21</v>
      </c>
      <c r="C189" s="117" t="s">
        <v>67</v>
      </c>
      <c r="D189" s="116" t="s">
        <v>7</v>
      </c>
      <c r="E189" s="118"/>
      <c r="F189" s="117">
        <f t="shared" si="12"/>
      </c>
      <c r="G189" s="119">
        <f t="shared" si="13"/>
      </c>
      <c r="H189" s="119" t="s">
        <v>42</v>
      </c>
      <c r="I189" s="120">
        <f t="shared" si="14"/>
      </c>
      <c r="J189" s="120">
        <f t="shared" si="15"/>
      </c>
      <c r="K189" s="121" t="s">
        <v>43</v>
      </c>
      <c r="L189" s="34"/>
      <c r="M189" s="13"/>
      <c r="N189" s="13"/>
      <c r="O189" s="13"/>
    </row>
    <row r="190" spans="1:15" ht="15">
      <c r="A190" s="38"/>
      <c r="B190" s="9"/>
      <c r="C190" s="10"/>
      <c r="D190" s="9"/>
      <c r="E190" s="39"/>
      <c r="F190" s="10"/>
      <c r="G190" s="10"/>
      <c r="H190" s="4"/>
      <c r="I190" s="10"/>
      <c r="J190" s="10"/>
      <c r="K190" s="11"/>
      <c r="L190" s="34"/>
      <c r="M190" s="13"/>
      <c r="N190" s="13"/>
      <c r="O190" s="13"/>
    </row>
    <row r="191" ht="15">
      <c r="E191" s="10"/>
    </row>
    <row r="192" ht="13.5"/>
    <row r="193" ht="13.5"/>
    <row r="194" ht="13.5"/>
    <row r="195" ht="13.5"/>
    <row r="196" ht="13.5"/>
    <row r="197" spans="4:14" ht="16.5" thickBot="1">
      <c r="D197" s="42" t="s">
        <v>33</v>
      </c>
      <c r="E197" s="15" t="s">
        <v>68</v>
      </c>
      <c r="F197" s="16" t="s">
        <v>37</v>
      </c>
      <c r="G197" s="16" t="s">
        <v>93</v>
      </c>
      <c r="H197" s="17"/>
      <c r="I197" s="16" t="s">
        <v>69</v>
      </c>
      <c r="J197" s="15" t="s">
        <v>70</v>
      </c>
      <c r="K197" s="17"/>
      <c r="L197" s="126" t="s">
        <v>95</v>
      </c>
      <c r="M197" s="1"/>
      <c r="N197" s="1"/>
    </row>
    <row r="198" spans="4:11" ht="16.5" thickBot="1" thickTop="1">
      <c r="D198" s="43" t="s">
        <v>87</v>
      </c>
      <c r="E198" s="48">
        <v>601</v>
      </c>
      <c r="F198" s="48" t="s">
        <v>86</v>
      </c>
      <c r="G198" s="48" t="s">
        <v>94</v>
      </c>
      <c r="H198" s="48" t="s">
        <v>42</v>
      </c>
      <c r="I198" s="48" t="s">
        <v>71</v>
      </c>
      <c r="J198" s="48">
        <v>1</v>
      </c>
      <c r="K198" s="131" t="s">
        <v>43</v>
      </c>
    </row>
    <row r="199" spans="4:11" ht="15.75" thickTop="1">
      <c r="D199" s="18" t="s">
        <v>40</v>
      </c>
      <c r="E199" s="19"/>
      <c r="F199" s="20"/>
      <c r="G199" s="20"/>
      <c r="H199" s="21" t="s">
        <v>42</v>
      </c>
      <c r="I199" s="21"/>
      <c r="J199" s="22"/>
      <c r="K199" s="127" t="s">
        <v>43</v>
      </c>
    </row>
    <row r="200" spans="4:11" ht="15">
      <c r="D200" s="18" t="s">
        <v>40</v>
      </c>
      <c r="E200" s="23"/>
      <c r="F200" s="24"/>
      <c r="G200" s="24"/>
      <c r="H200" s="25" t="s">
        <v>42</v>
      </c>
      <c r="I200" s="25"/>
      <c r="J200" s="26"/>
      <c r="K200" s="128" t="s">
        <v>43</v>
      </c>
    </row>
    <row r="201" spans="4:11" ht="15">
      <c r="D201" s="18" t="s">
        <v>40</v>
      </c>
      <c r="E201" s="23"/>
      <c r="F201" s="24"/>
      <c r="G201" s="24"/>
      <c r="H201" s="25" t="s">
        <v>42</v>
      </c>
      <c r="I201" s="25"/>
      <c r="J201" s="26"/>
      <c r="K201" s="128" t="s">
        <v>43</v>
      </c>
    </row>
    <row r="202" spans="4:11" ht="14.25">
      <c r="D202" s="18" t="s">
        <v>40</v>
      </c>
      <c r="E202" s="23"/>
      <c r="F202" s="24"/>
      <c r="G202" s="24"/>
      <c r="H202" s="25" t="s">
        <v>42</v>
      </c>
      <c r="I202" s="25"/>
      <c r="J202" s="26"/>
      <c r="K202" s="128" t="s">
        <v>43</v>
      </c>
    </row>
    <row r="203" spans="4:11" ht="14.25">
      <c r="D203" s="18" t="s">
        <v>40</v>
      </c>
      <c r="E203" s="23"/>
      <c r="F203" s="24"/>
      <c r="G203" s="24"/>
      <c r="H203" s="25" t="s">
        <v>42</v>
      </c>
      <c r="I203" s="25"/>
      <c r="J203" s="26"/>
      <c r="K203" s="128" t="s">
        <v>43</v>
      </c>
    </row>
    <row r="204" spans="4:11" ht="14.25">
      <c r="D204" s="18" t="s">
        <v>40</v>
      </c>
      <c r="E204" s="23"/>
      <c r="F204" s="24"/>
      <c r="G204" s="24"/>
      <c r="H204" s="25" t="s">
        <v>42</v>
      </c>
      <c r="I204" s="25"/>
      <c r="J204" s="26"/>
      <c r="K204" s="128" t="s">
        <v>43</v>
      </c>
    </row>
    <row r="205" spans="4:11" ht="14.25">
      <c r="D205" s="18" t="s">
        <v>40</v>
      </c>
      <c r="E205" s="23"/>
      <c r="F205" s="24"/>
      <c r="G205" s="24"/>
      <c r="H205" s="25" t="s">
        <v>42</v>
      </c>
      <c r="I205" s="25"/>
      <c r="J205" s="26"/>
      <c r="K205" s="128" t="s">
        <v>43</v>
      </c>
    </row>
    <row r="206" spans="4:11" ht="14.25">
      <c r="D206" s="18" t="s">
        <v>40</v>
      </c>
      <c r="E206" s="23"/>
      <c r="F206" s="25"/>
      <c r="G206" s="25"/>
      <c r="H206" s="25" t="s">
        <v>42</v>
      </c>
      <c r="I206" s="25"/>
      <c r="J206" s="26"/>
      <c r="K206" s="128" t="s">
        <v>43</v>
      </c>
    </row>
    <row r="207" spans="4:11" ht="14.25">
      <c r="D207" s="18" t="s">
        <v>40</v>
      </c>
      <c r="E207" s="23"/>
      <c r="F207" s="25"/>
      <c r="G207" s="25"/>
      <c r="H207" s="25" t="s">
        <v>42</v>
      </c>
      <c r="I207" s="25"/>
      <c r="J207" s="26"/>
      <c r="K207" s="128" t="s">
        <v>43</v>
      </c>
    </row>
    <row r="208" spans="4:11" ht="14.25">
      <c r="D208" s="18" t="s">
        <v>40</v>
      </c>
      <c r="E208" s="23"/>
      <c r="F208" s="25"/>
      <c r="G208" s="25"/>
      <c r="H208" s="25" t="s">
        <v>42</v>
      </c>
      <c r="I208" s="25"/>
      <c r="J208" s="26"/>
      <c r="K208" s="128" t="s">
        <v>43</v>
      </c>
    </row>
    <row r="209" spans="4:11" ht="14.25">
      <c r="D209" s="18" t="s">
        <v>40</v>
      </c>
      <c r="E209" s="23"/>
      <c r="F209" s="25"/>
      <c r="G209" s="25"/>
      <c r="H209" s="25" t="s">
        <v>42</v>
      </c>
      <c r="I209" s="25"/>
      <c r="J209" s="26"/>
      <c r="K209" s="128" t="s">
        <v>43</v>
      </c>
    </row>
    <row r="210" spans="4:11" ht="14.25">
      <c r="D210" s="18" t="s">
        <v>40</v>
      </c>
      <c r="E210" s="23"/>
      <c r="F210" s="25"/>
      <c r="G210" s="25"/>
      <c r="H210" s="25" t="s">
        <v>42</v>
      </c>
      <c r="I210" s="25"/>
      <c r="J210" s="26"/>
      <c r="K210" s="128" t="s">
        <v>43</v>
      </c>
    </row>
    <row r="211" spans="4:11" ht="14.25">
      <c r="D211" s="18" t="s">
        <v>40</v>
      </c>
      <c r="E211" s="23"/>
      <c r="F211" s="25"/>
      <c r="G211" s="25"/>
      <c r="H211" s="25" t="s">
        <v>42</v>
      </c>
      <c r="I211" s="25"/>
      <c r="J211" s="26"/>
      <c r="K211" s="128" t="s">
        <v>43</v>
      </c>
    </row>
    <row r="212" spans="4:11" ht="14.25">
      <c r="D212" s="18" t="s">
        <v>40</v>
      </c>
      <c r="E212" s="23"/>
      <c r="F212" s="25"/>
      <c r="G212" s="25"/>
      <c r="H212" s="25" t="s">
        <v>42</v>
      </c>
      <c r="I212" s="25"/>
      <c r="J212" s="26"/>
      <c r="K212" s="128" t="s">
        <v>43</v>
      </c>
    </row>
    <row r="213" spans="4:11" ht="14.25">
      <c r="D213" s="18" t="s">
        <v>40</v>
      </c>
      <c r="E213" s="23"/>
      <c r="F213" s="25"/>
      <c r="G213" s="25"/>
      <c r="H213" s="25" t="s">
        <v>42</v>
      </c>
      <c r="I213" s="25"/>
      <c r="J213" s="26"/>
      <c r="K213" s="128" t="s">
        <v>43</v>
      </c>
    </row>
    <row r="214" spans="4:11" ht="14.25">
      <c r="D214" s="18" t="s">
        <v>40</v>
      </c>
      <c r="E214" s="23"/>
      <c r="F214" s="25"/>
      <c r="G214" s="25"/>
      <c r="H214" s="25" t="s">
        <v>42</v>
      </c>
      <c r="I214" s="25"/>
      <c r="J214" s="26"/>
      <c r="K214" s="128" t="s">
        <v>43</v>
      </c>
    </row>
    <row r="215" spans="4:11" ht="14.25">
      <c r="D215" s="18" t="s">
        <v>40</v>
      </c>
      <c r="E215" s="23"/>
      <c r="F215" s="25"/>
      <c r="G215" s="25"/>
      <c r="H215" s="25" t="s">
        <v>42</v>
      </c>
      <c r="I215" s="25"/>
      <c r="J215" s="26"/>
      <c r="K215" s="128" t="s">
        <v>43</v>
      </c>
    </row>
    <row r="216" spans="4:11" ht="14.25">
      <c r="D216" s="18" t="s">
        <v>40</v>
      </c>
      <c r="E216" s="23"/>
      <c r="F216" s="25"/>
      <c r="G216" s="25"/>
      <c r="H216" s="25" t="s">
        <v>42</v>
      </c>
      <c r="I216" s="25"/>
      <c r="J216" s="26"/>
      <c r="K216" s="128" t="s">
        <v>43</v>
      </c>
    </row>
    <row r="217" spans="4:11" ht="14.25">
      <c r="D217" s="18" t="s">
        <v>40</v>
      </c>
      <c r="E217" s="23"/>
      <c r="F217" s="24"/>
      <c r="G217" s="24"/>
      <c r="H217" s="25" t="s">
        <v>42</v>
      </c>
      <c r="I217" s="25"/>
      <c r="J217" s="26"/>
      <c r="K217" s="128" t="s">
        <v>43</v>
      </c>
    </row>
    <row r="218" spans="4:11" ht="14.25">
      <c r="D218" s="18" t="s">
        <v>40</v>
      </c>
      <c r="E218" s="23"/>
      <c r="F218" s="25"/>
      <c r="G218" s="25"/>
      <c r="H218" s="25" t="s">
        <v>42</v>
      </c>
      <c r="I218" s="25"/>
      <c r="J218" s="26"/>
      <c r="K218" s="128" t="s">
        <v>43</v>
      </c>
    </row>
    <row r="219" spans="4:11" ht="14.25">
      <c r="D219" s="18" t="s">
        <v>40</v>
      </c>
      <c r="E219" s="23"/>
      <c r="F219" s="25"/>
      <c r="G219" s="25"/>
      <c r="H219" s="25" t="s">
        <v>42</v>
      </c>
      <c r="I219" s="25"/>
      <c r="J219" s="26"/>
      <c r="K219" s="128" t="s">
        <v>43</v>
      </c>
    </row>
    <row r="220" spans="4:11" ht="14.25">
      <c r="D220" s="18" t="s">
        <v>40</v>
      </c>
      <c r="E220" s="23"/>
      <c r="F220" s="25"/>
      <c r="G220" s="25"/>
      <c r="H220" s="25" t="s">
        <v>42</v>
      </c>
      <c r="I220" s="25"/>
      <c r="J220" s="26"/>
      <c r="K220" s="128" t="s">
        <v>43</v>
      </c>
    </row>
    <row r="221" spans="4:11" ht="14.25">
      <c r="D221" s="18" t="s">
        <v>40</v>
      </c>
      <c r="E221" s="23"/>
      <c r="F221" s="25"/>
      <c r="G221" s="25"/>
      <c r="H221" s="25" t="s">
        <v>42</v>
      </c>
      <c r="I221" s="25"/>
      <c r="J221" s="26"/>
      <c r="K221" s="128" t="s">
        <v>43</v>
      </c>
    </row>
    <row r="222" spans="4:11" ht="14.25">
      <c r="D222" s="18" t="s">
        <v>40</v>
      </c>
      <c r="E222" s="23"/>
      <c r="F222" s="25"/>
      <c r="G222" s="25"/>
      <c r="H222" s="25" t="s">
        <v>42</v>
      </c>
      <c r="I222" s="25"/>
      <c r="J222" s="26"/>
      <c r="K222" s="128" t="s">
        <v>43</v>
      </c>
    </row>
    <row r="223" spans="4:11" ht="14.25">
      <c r="D223" s="18" t="s">
        <v>40</v>
      </c>
      <c r="E223" s="23"/>
      <c r="F223" s="25"/>
      <c r="G223" s="25"/>
      <c r="H223" s="25" t="s">
        <v>42</v>
      </c>
      <c r="I223" s="25"/>
      <c r="J223" s="26"/>
      <c r="K223" s="128" t="s">
        <v>43</v>
      </c>
    </row>
    <row r="224" spans="4:11" ht="14.25">
      <c r="D224" s="18" t="s">
        <v>40</v>
      </c>
      <c r="E224" s="23"/>
      <c r="F224" s="25"/>
      <c r="G224" s="25"/>
      <c r="H224" s="25" t="s">
        <v>42</v>
      </c>
      <c r="I224" s="25"/>
      <c r="J224" s="26"/>
      <c r="K224" s="128" t="s">
        <v>43</v>
      </c>
    </row>
    <row r="225" spans="4:11" ht="14.25">
      <c r="D225" s="18" t="s">
        <v>40</v>
      </c>
      <c r="E225" s="23"/>
      <c r="F225" s="25"/>
      <c r="G225" s="25"/>
      <c r="H225" s="25" t="s">
        <v>42</v>
      </c>
      <c r="I225" s="25"/>
      <c r="J225" s="26"/>
      <c r="K225" s="128" t="s">
        <v>43</v>
      </c>
    </row>
    <row r="226" spans="4:11" ht="14.25">
      <c r="D226" s="18" t="s">
        <v>40</v>
      </c>
      <c r="E226" s="23"/>
      <c r="F226" s="25"/>
      <c r="G226" s="25"/>
      <c r="H226" s="25" t="s">
        <v>42</v>
      </c>
      <c r="I226" s="25"/>
      <c r="J226" s="26"/>
      <c r="K226" s="128" t="s">
        <v>43</v>
      </c>
    </row>
    <row r="227" spans="4:11" ht="14.25">
      <c r="D227" s="18" t="s">
        <v>40</v>
      </c>
      <c r="E227" s="23"/>
      <c r="F227" s="25"/>
      <c r="G227" s="25"/>
      <c r="H227" s="25" t="s">
        <v>42</v>
      </c>
      <c r="I227" s="25"/>
      <c r="J227" s="26"/>
      <c r="K227" s="128" t="s">
        <v>43</v>
      </c>
    </row>
    <row r="228" spans="4:11" ht="14.25">
      <c r="D228" s="18" t="s">
        <v>40</v>
      </c>
      <c r="E228" s="23"/>
      <c r="F228" s="25"/>
      <c r="G228" s="25"/>
      <c r="H228" s="25" t="s">
        <v>42</v>
      </c>
      <c r="I228" s="25"/>
      <c r="J228" s="26"/>
      <c r="K228" s="128" t="s">
        <v>43</v>
      </c>
    </row>
    <row r="229" spans="4:11" ht="14.25">
      <c r="D229" s="18" t="s">
        <v>40</v>
      </c>
      <c r="E229" s="23"/>
      <c r="F229" s="25"/>
      <c r="G229" s="25"/>
      <c r="H229" s="25" t="s">
        <v>42</v>
      </c>
      <c r="I229" s="25"/>
      <c r="J229" s="26"/>
      <c r="K229" s="128" t="s">
        <v>43</v>
      </c>
    </row>
    <row r="230" spans="4:11" ht="14.25">
      <c r="D230" s="18" t="s">
        <v>40</v>
      </c>
      <c r="E230" s="23"/>
      <c r="F230" s="25"/>
      <c r="G230" s="25"/>
      <c r="H230" s="25" t="s">
        <v>42</v>
      </c>
      <c r="I230" s="25"/>
      <c r="J230" s="26"/>
      <c r="K230" s="128" t="s">
        <v>43</v>
      </c>
    </row>
    <row r="231" spans="4:11" ht="14.25">
      <c r="D231" s="18" t="s">
        <v>40</v>
      </c>
      <c r="E231" s="23"/>
      <c r="F231" s="25"/>
      <c r="G231" s="25"/>
      <c r="H231" s="25" t="s">
        <v>42</v>
      </c>
      <c r="I231" s="25"/>
      <c r="J231" s="26"/>
      <c r="K231" s="128" t="s">
        <v>43</v>
      </c>
    </row>
    <row r="232" spans="4:11" ht="14.25">
      <c r="D232" s="18" t="s">
        <v>40</v>
      </c>
      <c r="E232" s="23"/>
      <c r="F232" s="25"/>
      <c r="G232" s="25"/>
      <c r="H232" s="25" t="s">
        <v>42</v>
      </c>
      <c r="I232" s="25"/>
      <c r="J232" s="26"/>
      <c r="K232" s="128" t="s">
        <v>43</v>
      </c>
    </row>
    <row r="233" spans="4:11" ht="14.25">
      <c r="D233" s="18" t="s">
        <v>40</v>
      </c>
      <c r="E233" s="23"/>
      <c r="F233" s="24"/>
      <c r="G233" s="24"/>
      <c r="H233" s="25" t="s">
        <v>42</v>
      </c>
      <c r="I233" s="25"/>
      <c r="J233" s="26"/>
      <c r="K233" s="128" t="s">
        <v>43</v>
      </c>
    </row>
    <row r="234" spans="4:11" ht="14.25">
      <c r="D234" s="18" t="s">
        <v>40</v>
      </c>
      <c r="E234" s="23"/>
      <c r="F234" s="24"/>
      <c r="G234" s="24"/>
      <c r="H234" s="25" t="s">
        <v>42</v>
      </c>
      <c r="I234" s="25"/>
      <c r="J234" s="26"/>
      <c r="K234" s="128" t="s">
        <v>43</v>
      </c>
    </row>
    <row r="235" spans="4:11" ht="14.25">
      <c r="D235" s="18" t="s">
        <v>40</v>
      </c>
      <c r="E235" s="23"/>
      <c r="F235" s="24"/>
      <c r="G235" s="24"/>
      <c r="H235" s="25" t="s">
        <v>42</v>
      </c>
      <c r="I235" s="25"/>
      <c r="J235" s="26"/>
      <c r="K235" s="128" t="s">
        <v>43</v>
      </c>
    </row>
    <row r="236" spans="4:11" ht="14.25">
      <c r="D236" s="18" t="s">
        <v>40</v>
      </c>
      <c r="E236" s="23"/>
      <c r="F236" s="24"/>
      <c r="G236" s="24"/>
      <c r="H236" s="25" t="s">
        <v>42</v>
      </c>
      <c r="I236" s="25"/>
      <c r="J236" s="26"/>
      <c r="K236" s="128" t="s">
        <v>43</v>
      </c>
    </row>
    <row r="237" spans="4:11" ht="14.25">
      <c r="D237" s="18" t="s">
        <v>40</v>
      </c>
      <c r="E237" s="23"/>
      <c r="F237" s="24"/>
      <c r="G237" s="24"/>
      <c r="H237" s="25" t="s">
        <v>42</v>
      </c>
      <c r="I237" s="25"/>
      <c r="J237" s="26"/>
      <c r="K237" s="128" t="s">
        <v>43</v>
      </c>
    </row>
    <row r="238" spans="4:11" ht="14.25">
      <c r="D238" s="18" t="s">
        <v>40</v>
      </c>
      <c r="E238" s="23"/>
      <c r="F238" s="24"/>
      <c r="G238" s="24"/>
      <c r="H238" s="25" t="s">
        <v>42</v>
      </c>
      <c r="I238" s="25"/>
      <c r="J238" s="26"/>
      <c r="K238" s="128" t="s">
        <v>43</v>
      </c>
    </row>
    <row r="239" spans="4:11" ht="14.25">
      <c r="D239" s="18" t="s">
        <v>40</v>
      </c>
      <c r="E239" s="23"/>
      <c r="F239" s="24"/>
      <c r="G239" s="24"/>
      <c r="H239" s="25" t="s">
        <v>42</v>
      </c>
      <c r="I239" s="25"/>
      <c r="J239" s="26"/>
      <c r="K239" s="128" t="s">
        <v>43</v>
      </c>
    </row>
    <row r="240" spans="4:11" ht="14.25">
      <c r="D240" s="18" t="s">
        <v>40</v>
      </c>
      <c r="E240" s="23"/>
      <c r="F240" s="24"/>
      <c r="G240" s="24"/>
      <c r="H240" s="25" t="s">
        <v>42</v>
      </c>
      <c r="I240" s="25"/>
      <c r="J240" s="26"/>
      <c r="K240" s="128" t="s">
        <v>43</v>
      </c>
    </row>
    <row r="241" spans="4:11" ht="14.25">
      <c r="D241" s="18" t="s">
        <v>40</v>
      </c>
      <c r="E241" s="23"/>
      <c r="F241" s="24"/>
      <c r="G241" s="24"/>
      <c r="H241" s="25" t="s">
        <v>42</v>
      </c>
      <c r="I241" s="25"/>
      <c r="J241" s="26"/>
      <c r="K241" s="128" t="s">
        <v>43</v>
      </c>
    </row>
    <row r="242" spans="4:11" ht="14.25">
      <c r="D242" s="18" t="s">
        <v>40</v>
      </c>
      <c r="E242" s="23"/>
      <c r="F242" s="24"/>
      <c r="G242" s="24"/>
      <c r="H242" s="25" t="s">
        <v>42</v>
      </c>
      <c r="I242" s="25"/>
      <c r="J242" s="26"/>
      <c r="K242" s="128" t="s">
        <v>43</v>
      </c>
    </row>
    <row r="243" spans="4:11" ht="14.25">
      <c r="D243" s="18" t="s">
        <v>40</v>
      </c>
      <c r="E243" s="23"/>
      <c r="F243" s="24"/>
      <c r="G243" s="24"/>
      <c r="H243" s="25" t="s">
        <v>42</v>
      </c>
      <c r="I243" s="25"/>
      <c r="J243" s="26"/>
      <c r="K243" s="128" t="s">
        <v>43</v>
      </c>
    </row>
    <row r="244" spans="4:11" ht="14.25">
      <c r="D244" s="18" t="s">
        <v>40</v>
      </c>
      <c r="E244" s="23"/>
      <c r="F244" s="24"/>
      <c r="G244" s="24"/>
      <c r="H244" s="25" t="s">
        <v>42</v>
      </c>
      <c r="I244" s="25"/>
      <c r="J244" s="26"/>
      <c r="K244" s="128" t="s">
        <v>43</v>
      </c>
    </row>
    <row r="245" spans="4:11" ht="14.25">
      <c r="D245" s="18" t="s">
        <v>40</v>
      </c>
      <c r="E245" s="23"/>
      <c r="F245" s="24"/>
      <c r="G245" s="24"/>
      <c r="H245" s="25" t="s">
        <v>42</v>
      </c>
      <c r="I245" s="25"/>
      <c r="J245" s="26"/>
      <c r="K245" s="128" t="s">
        <v>43</v>
      </c>
    </row>
    <row r="246" spans="4:11" ht="14.25">
      <c r="D246" s="18" t="s">
        <v>40</v>
      </c>
      <c r="E246" s="23"/>
      <c r="F246" s="24"/>
      <c r="G246" s="24"/>
      <c r="H246" s="25" t="s">
        <v>42</v>
      </c>
      <c r="I246" s="25"/>
      <c r="J246" s="26"/>
      <c r="K246" s="128" t="s">
        <v>43</v>
      </c>
    </row>
    <row r="247" spans="4:11" ht="14.25">
      <c r="D247" s="18" t="s">
        <v>40</v>
      </c>
      <c r="E247" s="23"/>
      <c r="F247" s="24"/>
      <c r="G247" s="24"/>
      <c r="H247" s="25" t="s">
        <v>42</v>
      </c>
      <c r="I247" s="25"/>
      <c r="J247" s="26"/>
      <c r="K247" s="128" t="s">
        <v>43</v>
      </c>
    </row>
    <row r="248" spans="4:11" ht="14.25">
      <c r="D248" s="18" t="s">
        <v>40</v>
      </c>
      <c r="E248" s="23"/>
      <c r="F248" s="24"/>
      <c r="G248" s="24"/>
      <c r="H248" s="25" t="s">
        <v>42</v>
      </c>
      <c r="I248" s="25"/>
      <c r="J248" s="26"/>
      <c r="K248" s="128" t="s">
        <v>43</v>
      </c>
    </row>
    <row r="249" spans="4:11" ht="15" thickBot="1">
      <c r="D249" s="27" t="s">
        <v>40</v>
      </c>
      <c r="E249" s="28"/>
      <c r="F249" s="29"/>
      <c r="G249" s="29"/>
      <c r="H249" s="29" t="s">
        <v>42</v>
      </c>
      <c r="I249" s="29"/>
      <c r="J249" s="30"/>
      <c r="K249" s="129" t="s">
        <v>43</v>
      </c>
    </row>
    <row r="250" spans="4:12" ht="15.75" thickBot="1" thickTop="1">
      <c r="D250" s="44"/>
      <c r="E250" s="26"/>
      <c r="F250" s="25"/>
      <c r="G250" s="25"/>
      <c r="H250" s="25"/>
      <c r="I250" s="25"/>
      <c r="J250" s="26"/>
      <c r="K250" s="37"/>
      <c r="L250" s="126" t="s">
        <v>95</v>
      </c>
    </row>
    <row r="251" spans="4:11" ht="15" thickTop="1">
      <c r="D251" s="18" t="s">
        <v>52</v>
      </c>
      <c r="E251" s="19"/>
      <c r="F251" s="20"/>
      <c r="G251" s="20"/>
      <c r="H251" s="21" t="s">
        <v>42</v>
      </c>
      <c r="I251" s="21"/>
      <c r="J251" s="22"/>
      <c r="K251" s="127" t="s">
        <v>43</v>
      </c>
    </row>
    <row r="252" spans="4:11" ht="14.25">
      <c r="D252" s="18" t="s">
        <v>52</v>
      </c>
      <c r="E252" s="23"/>
      <c r="F252" s="24"/>
      <c r="G252" s="24"/>
      <c r="H252" s="25" t="s">
        <v>42</v>
      </c>
      <c r="I252" s="25"/>
      <c r="J252" s="26"/>
      <c r="K252" s="128" t="s">
        <v>43</v>
      </c>
    </row>
    <row r="253" spans="4:11" ht="14.25">
      <c r="D253" s="18" t="s">
        <v>52</v>
      </c>
      <c r="E253" s="23"/>
      <c r="F253" s="24"/>
      <c r="G253" s="24"/>
      <c r="H253" s="25" t="s">
        <v>42</v>
      </c>
      <c r="I253" s="25"/>
      <c r="J253" s="26"/>
      <c r="K253" s="128" t="s">
        <v>43</v>
      </c>
    </row>
    <row r="254" spans="4:11" ht="14.25">
      <c r="D254" s="18" t="s">
        <v>52</v>
      </c>
      <c r="E254" s="23"/>
      <c r="F254" s="24"/>
      <c r="G254" s="24"/>
      <c r="H254" s="25" t="s">
        <v>42</v>
      </c>
      <c r="I254" s="25"/>
      <c r="J254" s="26"/>
      <c r="K254" s="128" t="s">
        <v>43</v>
      </c>
    </row>
    <row r="255" spans="4:11" ht="14.25">
      <c r="D255" s="18" t="s">
        <v>52</v>
      </c>
      <c r="E255" s="23"/>
      <c r="F255" s="24"/>
      <c r="G255" s="24"/>
      <c r="H255" s="25" t="s">
        <v>42</v>
      </c>
      <c r="I255" s="25"/>
      <c r="J255" s="26"/>
      <c r="K255" s="128" t="s">
        <v>43</v>
      </c>
    </row>
    <row r="256" spans="4:11" ht="14.25">
      <c r="D256" s="18" t="s">
        <v>52</v>
      </c>
      <c r="E256" s="23"/>
      <c r="F256" s="24"/>
      <c r="G256" s="24"/>
      <c r="H256" s="25" t="s">
        <v>42</v>
      </c>
      <c r="I256" s="25"/>
      <c r="J256" s="26"/>
      <c r="K256" s="128" t="s">
        <v>43</v>
      </c>
    </row>
    <row r="257" spans="4:11" ht="14.25">
      <c r="D257" s="18" t="s">
        <v>52</v>
      </c>
      <c r="E257" s="23"/>
      <c r="F257" s="24"/>
      <c r="G257" s="24"/>
      <c r="H257" s="25" t="s">
        <v>42</v>
      </c>
      <c r="I257" s="25"/>
      <c r="J257" s="26"/>
      <c r="K257" s="128" t="s">
        <v>43</v>
      </c>
    </row>
    <row r="258" spans="4:11" ht="14.25">
      <c r="D258" s="18" t="s">
        <v>52</v>
      </c>
      <c r="E258" s="23"/>
      <c r="F258" s="25"/>
      <c r="G258" s="25"/>
      <c r="H258" s="25" t="s">
        <v>42</v>
      </c>
      <c r="I258" s="25"/>
      <c r="J258" s="26"/>
      <c r="K258" s="128" t="s">
        <v>43</v>
      </c>
    </row>
    <row r="259" spans="4:11" ht="14.25">
      <c r="D259" s="18" t="s">
        <v>52</v>
      </c>
      <c r="E259" s="23"/>
      <c r="F259" s="25"/>
      <c r="G259" s="25"/>
      <c r="H259" s="25" t="s">
        <v>42</v>
      </c>
      <c r="I259" s="25"/>
      <c r="J259" s="26"/>
      <c r="K259" s="128" t="s">
        <v>43</v>
      </c>
    </row>
    <row r="260" spans="4:11" ht="14.25">
      <c r="D260" s="18" t="s">
        <v>52</v>
      </c>
      <c r="E260" s="23"/>
      <c r="F260" s="25"/>
      <c r="G260" s="25"/>
      <c r="H260" s="25" t="s">
        <v>42</v>
      </c>
      <c r="I260" s="25"/>
      <c r="J260" s="26"/>
      <c r="K260" s="128" t="s">
        <v>43</v>
      </c>
    </row>
    <row r="261" spans="4:11" ht="14.25">
      <c r="D261" s="18" t="s">
        <v>52</v>
      </c>
      <c r="E261" s="23"/>
      <c r="F261" s="25"/>
      <c r="G261" s="25"/>
      <c r="H261" s="25" t="s">
        <v>42</v>
      </c>
      <c r="I261" s="25"/>
      <c r="J261" s="26"/>
      <c r="K261" s="128" t="s">
        <v>43</v>
      </c>
    </row>
    <row r="262" spans="4:11" ht="14.25">
      <c r="D262" s="18" t="s">
        <v>52</v>
      </c>
      <c r="E262" s="23"/>
      <c r="F262" s="25"/>
      <c r="G262" s="25"/>
      <c r="H262" s="25" t="s">
        <v>42</v>
      </c>
      <c r="I262" s="25"/>
      <c r="J262" s="26"/>
      <c r="K262" s="128" t="s">
        <v>43</v>
      </c>
    </row>
    <row r="263" spans="4:11" ht="14.25">
      <c r="D263" s="18" t="s">
        <v>52</v>
      </c>
      <c r="E263" s="23"/>
      <c r="F263" s="25"/>
      <c r="G263" s="25"/>
      <c r="H263" s="25" t="s">
        <v>42</v>
      </c>
      <c r="I263" s="25"/>
      <c r="J263" s="26"/>
      <c r="K263" s="128" t="s">
        <v>43</v>
      </c>
    </row>
    <row r="264" spans="4:11" ht="14.25">
      <c r="D264" s="18" t="s">
        <v>52</v>
      </c>
      <c r="E264" s="23"/>
      <c r="F264" s="25"/>
      <c r="G264" s="25"/>
      <c r="H264" s="25" t="s">
        <v>42</v>
      </c>
      <c r="I264" s="25"/>
      <c r="J264" s="26"/>
      <c r="K264" s="128" t="s">
        <v>43</v>
      </c>
    </row>
    <row r="265" spans="4:11" ht="14.25">
      <c r="D265" s="18" t="s">
        <v>52</v>
      </c>
      <c r="E265" s="23"/>
      <c r="F265" s="25"/>
      <c r="G265" s="25"/>
      <c r="H265" s="25" t="s">
        <v>42</v>
      </c>
      <c r="I265" s="25"/>
      <c r="J265" s="26"/>
      <c r="K265" s="128" t="s">
        <v>43</v>
      </c>
    </row>
    <row r="266" spans="4:11" ht="14.25">
      <c r="D266" s="18" t="s">
        <v>52</v>
      </c>
      <c r="E266" s="23"/>
      <c r="F266" s="25"/>
      <c r="G266" s="25"/>
      <c r="H266" s="25" t="s">
        <v>42</v>
      </c>
      <c r="I266" s="25"/>
      <c r="J266" s="26"/>
      <c r="K266" s="128" t="s">
        <v>43</v>
      </c>
    </row>
    <row r="267" spans="4:11" ht="14.25">
      <c r="D267" s="18" t="s">
        <v>52</v>
      </c>
      <c r="E267" s="23"/>
      <c r="F267" s="25"/>
      <c r="G267" s="25"/>
      <c r="H267" s="25" t="s">
        <v>42</v>
      </c>
      <c r="I267" s="25"/>
      <c r="J267" s="26"/>
      <c r="K267" s="128" t="s">
        <v>43</v>
      </c>
    </row>
    <row r="268" spans="4:11" ht="14.25">
      <c r="D268" s="18" t="s">
        <v>52</v>
      </c>
      <c r="E268" s="23"/>
      <c r="F268" s="25"/>
      <c r="G268" s="25"/>
      <c r="H268" s="25" t="s">
        <v>42</v>
      </c>
      <c r="I268" s="25"/>
      <c r="J268" s="26"/>
      <c r="K268" s="128" t="s">
        <v>43</v>
      </c>
    </row>
    <row r="269" spans="4:11" ht="14.25">
      <c r="D269" s="18" t="s">
        <v>52</v>
      </c>
      <c r="E269" s="23"/>
      <c r="F269" s="25"/>
      <c r="G269" s="25"/>
      <c r="H269" s="25" t="s">
        <v>42</v>
      </c>
      <c r="I269" s="25"/>
      <c r="J269" s="26"/>
      <c r="K269" s="128" t="s">
        <v>43</v>
      </c>
    </row>
    <row r="270" spans="4:11" ht="14.25">
      <c r="D270" s="18" t="s">
        <v>52</v>
      </c>
      <c r="E270" s="23"/>
      <c r="F270" s="25"/>
      <c r="G270" s="25"/>
      <c r="H270" s="25" t="s">
        <v>42</v>
      </c>
      <c r="I270" s="25"/>
      <c r="J270" s="26"/>
      <c r="K270" s="128" t="s">
        <v>43</v>
      </c>
    </row>
    <row r="271" spans="4:11" ht="14.25">
      <c r="D271" s="18" t="s">
        <v>52</v>
      </c>
      <c r="E271" s="23"/>
      <c r="F271" s="25"/>
      <c r="G271" s="25"/>
      <c r="H271" s="25" t="s">
        <v>42</v>
      </c>
      <c r="I271" s="25"/>
      <c r="J271" s="26"/>
      <c r="K271" s="128" t="s">
        <v>43</v>
      </c>
    </row>
    <row r="272" spans="4:11" ht="14.25">
      <c r="D272" s="18" t="s">
        <v>52</v>
      </c>
      <c r="E272" s="23"/>
      <c r="F272" s="24"/>
      <c r="G272" s="24"/>
      <c r="H272" s="25" t="s">
        <v>42</v>
      </c>
      <c r="I272" s="25"/>
      <c r="J272" s="26"/>
      <c r="K272" s="128" t="s">
        <v>43</v>
      </c>
    </row>
    <row r="273" spans="4:11" ht="14.25">
      <c r="D273" s="18" t="s">
        <v>52</v>
      </c>
      <c r="E273" s="23"/>
      <c r="F273" s="25"/>
      <c r="G273" s="25"/>
      <c r="H273" s="25" t="s">
        <v>42</v>
      </c>
      <c r="I273" s="25"/>
      <c r="J273" s="26"/>
      <c r="K273" s="128" t="s">
        <v>43</v>
      </c>
    </row>
    <row r="274" spans="4:11" ht="14.25">
      <c r="D274" s="18" t="s">
        <v>52</v>
      </c>
      <c r="E274" s="23"/>
      <c r="F274" s="25"/>
      <c r="G274" s="25"/>
      <c r="H274" s="25" t="s">
        <v>42</v>
      </c>
      <c r="I274" s="25"/>
      <c r="J274" s="26"/>
      <c r="K274" s="128" t="s">
        <v>43</v>
      </c>
    </row>
    <row r="275" spans="4:11" ht="14.25">
      <c r="D275" s="18" t="s">
        <v>52</v>
      </c>
      <c r="E275" s="23"/>
      <c r="F275" s="25"/>
      <c r="G275" s="25"/>
      <c r="H275" s="25" t="s">
        <v>42</v>
      </c>
      <c r="I275" s="25"/>
      <c r="J275" s="26"/>
      <c r="K275" s="128" t="s">
        <v>43</v>
      </c>
    </row>
    <row r="276" spans="4:11" ht="14.25">
      <c r="D276" s="18" t="s">
        <v>52</v>
      </c>
      <c r="E276" s="23"/>
      <c r="F276" s="25"/>
      <c r="G276" s="25"/>
      <c r="H276" s="25" t="s">
        <v>42</v>
      </c>
      <c r="I276" s="25"/>
      <c r="J276" s="26"/>
      <c r="K276" s="128" t="s">
        <v>43</v>
      </c>
    </row>
    <row r="277" spans="4:11" ht="14.25">
      <c r="D277" s="18" t="s">
        <v>52</v>
      </c>
      <c r="E277" s="23"/>
      <c r="F277" s="25"/>
      <c r="G277" s="25"/>
      <c r="H277" s="25" t="s">
        <v>42</v>
      </c>
      <c r="I277" s="25"/>
      <c r="J277" s="26"/>
      <c r="K277" s="128" t="s">
        <v>43</v>
      </c>
    </row>
    <row r="278" spans="4:11" ht="14.25">
      <c r="D278" s="18" t="s">
        <v>52</v>
      </c>
      <c r="E278" s="23"/>
      <c r="F278" s="25"/>
      <c r="G278" s="25"/>
      <c r="H278" s="25" t="s">
        <v>42</v>
      </c>
      <c r="I278" s="25"/>
      <c r="J278" s="26"/>
      <c r="K278" s="128" t="s">
        <v>43</v>
      </c>
    </row>
    <row r="279" spans="4:11" ht="14.25">
      <c r="D279" s="18" t="s">
        <v>52</v>
      </c>
      <c r="E279" s="23"/>
      <c r="F279" s="25"/>
      <c r="G279" s="25"/>
      <c r="H279" s="25" t="s">
        <v>42</v>
      </c>
      <c r="I279" s="25"/>
      <c r="J279" s="26"/>
      <c r="K279" s="128" t="s">
        <v>43</v>
      </c>
    </row>
    <row r="280" spans="4:11" ht="14.25">
      <c r="D280" s="18" t="s">
        <v>52</v>
      </c>
      <c r="E280" s="23"/>
      <c r="F280" s="25"/>
      <c r="G280" s="25"/>
      <c r="H280" s="25" t="s">
        <v>42</v>
      </c>
      <c r="I280" s="25"/>
      <c r="J280" s="26"/>
      <c r="K280" s="128" t="s">
        <v>43</v>
      </c>
    </row>
    <row r="281" spans="4:11" ht="14.25">
      <c r="D281" s="18" t="s">
        <v>52</v>
      </c>
      <c r="E281" s="23"/>
      <c r="F281" s="25"/>
      <c r="G281" s="25"/>
      <c r="H281" s="25" t="s">
        <v>42</v>
      </c>
      <c r="I281" s="25"/>
      <c r="J281" s="26"/>
      <c r="K281" s="128" t="s">
        <v>43</v>
      </c>
    </row>
    <row r="282" spans="4:11" ht="14.25">
      <c r="D282" s="18" t="s">
        <v>52</v>
      </c>
      <c r="E282" s="23"/>
      <c r="F282" s="25"/>
      <c r="G282" s="25"/>
      <c r="H282" s="25" t="s">
        <v>42</v>
      </c>
      <c r="I282" s="25"/>
      <c r="J282" s="26"/>
      <c r="K282" s="128" t="s">
        <v>43</v>
      </c>
    </row>
    <row r="283" spans="4:11" ht="14.25">
      <c r="D283" s="18" t="s">
        <v>52</v>
      </c>
      <c r="E283" s="23"/>
      <c r="F283" s="25"/>
      <c r="G283" s="25"/>
      <c r="H283" s="25" t="s">
        <v>42</v>
      </c>
      <c r="I283" s="25"/>
      <c r="J283" s="26"/>
      <c r="K283" s="128" t="s">
        <v>43</v>
      </c>
    </row>
    <row r="284" spans="4:11" ht="14.25">
      <c r="D284" s="18" t="s">
        <v>52</v>
      </c>
      <c r="E284" s="23"/>
      <c r="F284" s="25"/>
      <c r="G284" s="25"/>
      <c r="H284" s="25" t="s">
        <v>42</v>
      </c>
      <c r="I284" s="25"/>
      <c r="J284" s="26"/>
      <c r="K284" s="128" t="s">
        <v>43</v>
      </c>
    </row>
    <row r="285" spans="4:11" ht="14.25">
      <c r="D285" s="18" t="s">
        <v>52</v>
      </c>
      <c r="E285" s="23"/>
      <c r="F285" s="25"/>
      <c r="G285" s="25"/>
      <c r="H285" s="25" t="s">
        <v>42</v>
      </c>
      <c r="I285" s="25"/>
      <c r="J285" s="26"/>
      <c r="K285" s="128" t="s">
        <v>43</v>
      </c>
    </row>
    <row r="286" spans="4:11" ht="14.25">
      <c r="D286" s="18" t="s">
        <v>52</v>
      </c>
      <c r="E286" s="23"/>
      <c r="F286" s="25"/>
      <c r="G286" s="25"/>
      <c r="H286" s="25" t="s">
        <v>42</v>
      </c>
      <c r="I286" s="25"/>
      <c r="J286" s="26"/>
      <c r="K286" s="128" t="s">
        <v>43</v>
      </c>
    </row>
    <row r="287" spans="4:11" ht="14.25">
      <c r="D287" s="18" t="s">
        <v>52</v>
      </c>
      <c r="E287" s="23"/>
      <c r="F287" s="25"/>
      <c r="G287" s="25"/>
      <c r="H287" s="25" t="s">
        <v>42</v>
      </c>
      <c r="I287" s="25"/>
      <c r="J287" s="26"/>
      <c r="K287" s="128" t="s">
        <v>43</v>
      </c>
    </row>
    <row r="288" spans="4:11" ht="14.25">
      <c r="D288" s="18" t="s">
        <v>52</v>
      </c>
      <c r="E288" s="23"/>
      <c r="F288" s="25"/>
      <c r="G288" s="25"/>
      <c r="H288" s="25" t="s">
        <v>42</v>
      </c>
      <c r="I288" s="25"/>
      <c r="J288" s="26"/>
      <c r="K288" s="128" t="s">
        <v>43</v>
      </c>
    </row>
    <row r="289" spans="4:11" ht="14.25">
      <c r="D289" s="18" t="s">
        <v>52</v>
      </c>
      <c r="E289" s="23"/>
      <c r="F289" s="24"/>
      <c r="G289" s="24"/>
      <c r="H289" s="25" t="s">
        <v>42</v>
      </c>
      <c r="I289" s="25"/>
      <c r="J289" s="26"/>
      <c r="K289" s="128" t="s">
        <v>43</v>
      </c>
    </row>
    <row r="290" spans="4:11" ht="14.25">
      <c r="D290" s="18" t="s">
        <v>52</v>
      </c>
      <c r="E290" s="23"/>
      <c r="F290" s="25"/>
      <c r="G290" s="25"/>
      <c r="H290" s="25" t="s">
        <v>42</v>
      </c>
      <c r="I290" s="25"/>
      <c r="J290" s="26"/>
      <c r="K290" s="128" t="s">
        <v>43</v>
      </c>
    </row>
    <row r="291" spans="4:11" ht="14.25">
      <c r="D291" s="18" t="s">
        <v>52</v>
      </c>
      <c r="E291" s="23"/>
      <c r="F291" s="24"/>
      <c r="G291" s="24"/>
      <c r="H291" s="25" t="s">
        <v>42</v>
      </c>
      <c r="I291" s="25"/>
      <c r="J291" s="26"/>
      <c r="K291" s="128" t="s">
        <v>43</v>
      </c>
    </row>
    <row r="292" spans="4:11" ht="14.25">
      <c r="D292" s="18" t="s">
        <v>52</v>
      </c>
      <c r="E292" s="23"/>
      <c r="F292" s="24"/>
      <c r="G292" s="24"/>
      <c r="H292" s="25" t="s">
        <v>42</v>
      </c>
      <c r="I292" s="25"/>
      <c r="J292" s="26"/>
      <c r="K292" s="128" t="s">
        <v>43</v>
      </c>
    </row>
    <row r="293" spans="4:11" ht="14.25">
      <c r="D293" s="18" t="s">
        <v>52</v>
      </c>
      <c r="E293" s="23"/>
      <c r="F293" s="24"/>
      <c r="G293" s="24"/>
      <c r="H293" s="25" t="s">
        <v>42</v>
      </c>
      <c r="I293" s="25"/>
      <c r="J293" s="26"/>
      <c r="K293" s="128" t="s">
        <v>43</v>
      </c>
    </row>
    <row r="294" spans="4:11" ht="14.25">
      <c r="D294" s="18" t="s">
        <v>52</v>
      </c>
      <c r="E294" s="23"/>
      <c r="F294" s="24"/>
      <c r="G294" s="24"/>
      <c r="H294" s="25" t="s">
        <v>42</v>
      </c>
      <c r="I294" s="25"/>
      <c r="J294" s="26"/>
      <c r="K294" s="128" t="s">
        <v>43</v>
      </c>
    </row>
    <row r="295" spans="4:11" ht="14.25">
      <c r="D295" s="18" t="s">
        <v>52</v>
      </c>
      <c r="E295" s="23"/>
      <c r="F295" s="24"/>
      <c r="G295" s="24"/>
      <c r="H295" s="25" t="s">
        <v>42</v>
      </c>
      <c r="I295" s="25"/>
      <c r="J295" s="26"/>
      <c r="K295" s="128" t="s">
        <v>43</v>
      </c>
    </row>
    <row r="296" spans="4:11" ht="14.25">
      <c r="D296" s="18" t="s">
        <v>52</v>
      </c>
      <c r="E296" s="23"/>
      <c r="F296" s="24"/>
      <c r="G296" s="24"/>
      <c r="H296" s="25" t="s">
        <v>42</v>
      </c>
      <c r="I296" s="25"/>
      <c r="J296" s="26"/>
      <c r="K296" s="128" t="s">
        <v>43</v>
      </c>
    </row>
    <row r="297" spans="4:11" ht="14.25">
      <c r="D297" s="18" t="s">
        <v>52</v>
      </c>
      <c r="E297" s="23"/>
      <c r="F297" s="24"/>
      <c r="G297" s="24"/>
      <c r="H297" s="25" t="s">
        <v>42</v>
      </c>
      <c r="I297" s="25"/>
      <c r="J297" s="26"/>
      <c r="K297" s="128" t="s">
        <v>43</v>
      </c>
    </row>
    <row r="298" spans="4:11" ht="14.25">
      <c r="D298" s="18" t="s">
        <v>52</v>
      </c>
      <c r="E298" s="23"/>
      <c r="F298" s="24"/>
      <c r="G298" s="24"/>
      <c r="H298" s="25" t="s">
        <v>42</v>
      </c>
      <c r="I298" s="25"/>
      <c r="J298" s="26"/>
      <c r="K298" s="128" t="s">
        <v>43</v>
      </c>
    </row>
    <row r="299" spans="4:11" ht="14.25">
      <c r="D299" s="18" t="s">
        <v>52</v>
      </c>
      <c r="E299" s="23"/>
      <c r="F299" s="24"/>
      <c r="G299" s="24"/>
      <c r="H299" s="25" t="s">
        <v>42</v>
      </c>
      <c r="I299" s="25"/>
      <c r="J299" s="26"/>
      <c r="K299" s="128" t="s">
        <v>43</v>
      </c>
    </row>
    <row r="300" spans="4:11" ht="14.25">
      <c r="D300" s="18" t="s">
        <v>52</v>
      </c>
      <c r="E300" s="23"/>
      <c r="F300" s="24"/>
      <c r="G300" s="24"/>
      <c r="H300" s="25" t="s">
        <v>42</v>
      </c>
      <c r="I300" s="25"/>
      <c r="J300" s="26"/>
      <c r="K300" s="128" t="s">
        <v>43</v>
      </c>
    </row>
    <row r="301" spans="4:11" ht="14.25">
      <c r="D301" s="18" t="s">
        <v>52</v>
      </c>
      <c r="E301" s="23"/>
      <c r="F301" s="25"/>
      <c r="G301" s="25"/>
      <c r="H301" s="25" t="s">
        <v>42</v>
      </c>
      <c r="I301" s="25"/>
      <c r="J301" s="26"/>
      <c r="K301" s="128" t="s">
        <v>43</v>
      </c>
    </row>
    <row r="302" spans="4:11" ht="14.25">
      <c r="D302" s="18" t="s">
        <v>52</v>
      </c>
      <c r="E302" s="23"/>
      <c r="F302" s="25"/>
      <c r="G302" s="25"/>
      <c r="H302" s="25" t="s">
        <v>42</v>
      </c>
      <c r="I302" s="25"/>
      <c r="J302" s="26"/>
      <c r="K302" s="128" t="s">
        <v>43</v>
      </c>
    </row>
    <row r="303" spans="4:11" ht="15" thickBot="1">
      <c r="D303" s="18" t="s">
        <v>52</v>
      </c>
      <c r="E303" s="31"/>
      <c r="F303" s="32"/>
      <c r="G303" s="32"/>
      <c r="H303" s="32" t="s">
        <v>42</v>
      </c>
      <c r="I303" s="32"/>
      <c r="J303" s="33"/>
      <c r="K303" s="130" t="s">
        <v>43</v>
      </c>
    </row>
    <row r="304" ht="14.25" thickTop="1"/>
  </sheetData>
  <sheetProtection/>
  <dataValidations count="1">
    <dataValidation allowBlank="1" showInputMessage="1" showErrorMessage="1" imeMode="halfKatakana" sqref="G1:G65536"/>
  </dataValidations>
  <printOptions/>
  <pageMargins left="0.75" right="0.75" top="1" bottom="1" header="0.512" footer="0.512"/>
  <pageSetup horizontalDpi="360" verticalDpi="36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58">
      <selection activeCell="J58" sqref="J58:L58"/>
    </sheetView>
  </sheetViews>
  <sheetFormatPr defaultColWidth="9.00390625" defaultRowHeight="17.25" customHeight="1"/>
  <cols>
    <col min="1" max="1" width="11.25390625" style="182" customWidth="1"/>
    <col min="2" max="2" width="3.375" style="1" bestFit="1" customWidth="1"/>
    <col min="3" max="3" width="4.375" style="1" bestFit="1" customWidth="1"/>
    <col min="4" max="4" width="13.25390625" style="1" customWidth="1"/>
    <col min="5" max="5" width="9.25390625" style="180" customWidth="1"/>
    <col min="6" max="6" width="7.125" style="1" bestFit="1" customWidth="1"/>
    <col min="7" max="7" width="4.75390625" style="1" bestFit="1" customWidth="1"/>
    <col min="8" max="8" width="3.125" style="181" customWidth="1"/>
    <col min="9" max="9" width="11.25390625" style="182" customWidth="1"/>
    <col min="10" max="10" width="3.375" style="182" bestFit="1" customWidth="1"/>
    <col min="11" max="11" width="4.375" style="1" bestFit="1" customWidth="1"/>
    <col min="12" max="12" width="13.25390625" style="1" customWidth="1"/>
    <col min="13" max="13" width="9.25390625" style="180" customWidth="1"/>
    <col min="14" max="14" width="7.125" style="1" bestFit="1" customWidth="1"/>
    <col min="15" max="15" width="4.75390625" style="1" bestFit="1" customWidth="1"/>
    <col min="16" max="16384" width="9.00390625" style="181" customWidth="1"/>
  </cols>
  <sheetData>
    <row r="1" ht="17.25" customHeight="1">
      <c r="A1" s="179" t="s">
        <v>79</v>
      </c>
    </row>
    <row r="2" spans="1:15" ht="17.25" customHeight="1">
      <c r="A2" s="228" t="s">
        <v>130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0" ht="17.25" customHeight="1">
      <c r="A3" s="184" t="s">
        <v>0</v>
      </c>
      <c r="B3" s="184"/>
      <c r="I3" s="184" t="s">
        <v>1</v>
      </c>
      <c r="J3" s="184"/>
    </row>
    <row r="4" spans="1:15" ht="15.75" customHeight="1">
      <c r="A4" s="185" t="s">
        <v>2</v>
      </c>
      <c r="B4" s="231" t="s">
        <v>97</v>
      </c>
      <c r="C4" s="232"/>
      <c r="D4" s="186" t="s">
        <v>3</v>
      </c>
      <c r="E4" s="187" t="s">
        <v>98</v>
      </c>
      <c r="F4" s="188" t="s">
        <v>31</v>
      </c>
      <c r="G4" s="189" t="s">
        <v>32</v>
      </c>
      <c r="I4" s="185" t="s">
        <v>2</v>
      </c>
      <c r="J4" s="233" t="s">
        <v>97</v>
      </c>
      <c r="K4" s="233"/>
      <c r="L4" s="186" t="s">
        <v>3</v>
      </c>
      <c r="M4" s="187" t="s">
        <v>98</v>
      </c>
      <c r="N4" s="188" t="s">
        <v>31</v>
      </c>
      <c r="O4" s="189" t="s">
        <v>32</v>
      </c>
    </row>
    <row r="5" spans="1:15" ht="15.75" customHeight="1">
      <c r="A5" s="190" t="s">
        <v>15</v>
      </c>
      <c r="B5" s="191" t="s">
        <v>6</v>
      </c>
      <c r="C5" s="192">
        <f>IF('入力ｼｰﾄ（代表用）'!E6="","",'入力ｼｰﾄ（代表用）'!E6)</f>
      </c>
      <c r="D5" s="192">
        <f>'入力ｼｰﾄ（代表用）'!F6</f>
      </c>
      <c r="E5" s="193">
        <f>'入力ｼｰﾄ（代表用）'!G6</f>
      </c>
      <c r="F5" s="192">
        <f>'入力ｼｰﾄ（代表用）'!I6</f>
      </c>
      <c r="G5" s="194">
        <f>'入力ｼｰﾄ（代表用）'!J6</f>
      </c>
      <c r="I5" s="195" t="s">
        <v>15</v>
      </c>
      <c r="J5" s="196" t="s">
        <v>6</v>
      </c>
      <c r="K5" s="192">
        <f>IF('入力ｼｰﾄ（代表用）'!E57="","",'入力ｼｰﾄ（代表用）'!E57)</f>
      </c>
      <c r="L5" s="192">
        <f>'入力ｼｰﾄ（代表用）'!F57</f>
      </c>
      <c r="M5" s="193">
        <f>'入力ｼｰﾄ（代表用）'!G57</f>
      </c>
      <c r="N5" s="192">
        <f>'入力ｼｰﾄ（代表用）'!I57</f>
      </c>
      <c r="O5" s="194">
        <f>'入力ｼｰﾄ（代表用）'!J57</f>
      </c>
    </row>
    <row r="6" spans="1:15" ht="15.75" customHeight="1">
      <c r="A6" s="197" t="s">
        <v>99</v>
      </c>
      <c r="B6" s="198" t="s">
        <v>6</v>
      </c>
      <c r="C6" s="199">
        <f>IF('入力ｼｰﾄ（代表用）'!E7="","",'入力ｼｰﾄ（代表用）'!E7)</f>
      </c>
      <c r="D6" s="199">
        <f>'入力ｼｰﾄ（代表用）'!F7</f>
      </c>
      <c r="E6" s="200">
        <f>'入力ｼｰﾄ（代表用）'!G7</f>
      </c>
      <c r="F6" s="199">
        <f>'入力ｼｰﾄ（代表用）'!I7</f>
      </c>
      <c r="G6" s="201">
        <f>'入力ｼｰﾄ（代表用）'!J7</f>
      </c>
      <c r="I6" s="195" t="s">
        <v>15</v>
      </c>
      <c r="J6" s="198" t="s">
        <v>6</v>
      </c>
      <c r="K6" s="199">
        <f>IF('入力ｼｰﾄ（代表用）'!E58="","",'入力ｼｰﾄ（代表用）'!E58)</f>
      </c>
      <c r="L6" s="199">
        <f>'入力ｼｰﾄ（代表用）'!F58</f>
      </c>
      <c r="M6" s="200">
        <f>'入力ｼｰﾄ（代表用）'!G58</f>
      </c>
      <c r="N6" s="199">
        <f>'入力ｼｰﾄ（代表用）'!I58</f>
      </c>
      <c r="O6" s="201">
        <f>'入力ｼｰﾄ（代表用）'!J58</f>
      </c>
    </row>
    <row r="7" spans="1:15" ht="15.75" customHeight="1">
      <c r="A7" s="202" t="s">
        <v>15</v>
      </c>
      <c r="B7" s="203" t="s">
        <v>7</v>
      </c>
      <c r="C7" s="203">
        <f>IF('入力ｼｰﾄ（代表用）'!E8="","",'入力ｼｰﾄ（代表用）'!E8)</f>
      </c>
      <c r="D7" s="203">
        <f>'入力ｼｰﾄ（代表用）'!F8</f>
      </c>
      <c r="E7" s="204">
        <f>'入力ｼｰﾄ（代表用）'!G8</f>
      </c>
      <c r="F7" s="203">
        <f>'入力ｼｰﾄ（代表用）'!I8</f>
      </c>
      <c r="G7" s="205">
        <f>'入力ｼｰﾄ（代表用）'!J8</f>
      </c>
      <c r="I7" s="206" t="s">
        <v>15</v>
      </c>
      <c r="J7" s="207" t="s">
        <v>7</v>
      </c>
      <c r="K7" s="203">
        <f>IF('入力ｼｰﾄ（代表用）'!E59="","",'入力ｼｰﾄ（代表用）'!E59)</f>
      </c>
      <c r="L7" s="203">
        <f>'入力ｼｰﾄ（代表用）'!F59</f>
      </c>
      <c r="M7" s="204">
        <f>'入力ｼｰﾄ（代表用）'!G59</f>
      </c>
      <c r="N7" s="203">
        <f>'入力ｼｰﾄ（代表用）'!I59</f>
      </c>
      <c r="O7" s="205">
        <f>'入力ｼｰﾄ（代表用）'!J59</f>
      </c>
    </row>
    <row r="8" spans="1:15" ht="15.75" customHeight="1">
      <c r="A8" s="156" t="s">
        <v>26</v>
      </c>
      <c r="B8" s="196" t="s">
        <v>6</v>
      </c>
      <c r="C8" s="192">
        <f>IF('入力ｼｰﾄ（代表用）'!E9="","",'入力ｼｰﾄ（代表用）'!E9)</f>
      </c>
      <c r="D8" s="192">
        <f>'入力ｼｰﾄ（代表用）'!F9</f>
      </c>
      <c r="E8" s="193">
        <f>'入力ｼｰﾄ（代表用）'!G9</f>
      </c>
      <c r="F8" s="192">
        <f>'入力ｼｰﾄ（代表用）'!I9</f>
      </c>
      <c r="G8" s="194">
        <f>'入力ｼｰﾄ（代表用）'!J9</f>
      </c>
      <c r="I8" s="157" t="s">
        <v>26</v>
      </c>
      <c r="J8" s="191" t="s">
        <v>6</v>
      </c>
      <c r="K8" s="192">
        <f>IF('入力ｼｰﾄ（代表用）'!E60="","",'入力ｼｰﾄ（代表用）'!E60)</f>
      </c>
      <c r="L8" s="192">
        <f>'入力ｼｰﾄ（代表用）'!F60</f>
      </c>
      <c r="M8" s="193">
        <f>'入力ｼｰﾄ（代表用）'!G60</f>
      </c>
      <c r="N8" s="192">
        <f>'入力ｼｰﾄ（代表用）'!I60</f>
      </c>
      <c r="O8" s="194">
        <f>'入力ｼｰﾄ（代表用）'!J60</f>
      </c>
    </row>
    <row r="9" spans="1:15" ht="15.75" customHeight="1">
      <c r="A9" s="156" t="s">
        <v>4</v>
      </c>
      <c r="B9" s="198" t="s">
        <v>6</v>
      </c>
      <c r="C9" s="199">
        <f>IF('入力ｼｰﾄ（代表用）'!E10="","",'入力ｼｰﾄ（代表用）'!E10)</f>
      </c>
      <c r="D9" s="199">
        <f>'入力ｼｰﾄ（代表用）'!F10</f>
      </c>
      <c r="E9" s="200">
        <f>'入力ｼｰﾄ（代表用）'!G10</f>
      </c>
      <c r="F9" s="199">
        <f>'入力ｼｰﾄ（代表用）'!I10</f>
      </c>
      <c r="G9" s="201">
        <f>'入力ｼｰﾄ（代表用）'!J10</f>
      </c>
      <c r="I9" s="155" t="s">
        <v>4</v>
      </c>
      <c r="J9" s="198" t="s">
        <v>6</v>
      </c>
      <c r="K9" s="199">
        <f>IF('入力ｼｰﾄ（代表用）'!E61="","",'入力ｼｰﾄ（代表用）'!E61)</f>
      </c>
      <c r="L9" s="199">
        <f>'入力ｼｰﾄ（代表用）'!F61</f>
      </c>
      <c r="M9" s="200">
        <f>'入力ｼｰﾄ（代表用）'!G61</f>
      </c>
      <c r="N9" s="199">
        <f>'入力ｼｰﾄ（代表用）'!I61</f>
      </c>
      <c r="O9" s="201">
        <f>'入力ｼｰﾄ（代表用）'!J61</f>
      </c>
    </row>
    <row r="10" spans="1:15" ht="15.75" customHeight="1">
      <c r="A10" s="156" t="s">
        <v>26</v>
      </c>
      <c r="B10" s="207" t="s">
        <v>7</v>
      </c>
      <c r="C10" s="203">
        <f>IF('入力ｼｰﾄ（代表用）'!E11="","",'入力ｼｰﾄ（代表用）'!E11)</f>
      </c>
      <c r="D10" s="203">
        <f>'入力ｼｰﾄ（代表用）'!F11</f>
      </c>
      <c r="E10" s="204">
        <f>'入力ｼｰﾄ（代表用）'!G11</f>
      </c>
      <c r="F10" s="203">
        <f>'入力ｼｰﾄ（代表用）'!I11</f>
      </c>
      <c r="G10" s="205">
        <f>'入力ｼｰﾄ（代表用）'!J11</f>
      </c>
      <c r="I10" s="158" t="s">
        <v>26</v>
      </c>
      <c r="J10" s="203" t="s">
        <v>7</v>
      </c>
      <c r="K10" s="203">
        <f>IF('入力ｼｰﾄ（代表用）'!E62="","",'入力ｼｰﾄ（代表用）'!E62)</f>
      </c>
      <c r="L10" s="203">
        <f>'入力ｼｰﾄ（代表用）'!F62</f>
      </c>
      <c r="M10" s="204">
        <f>'入力ｼｰﾄ（代表用）'!G62</f>
      </c>
      <c r="N10" s="203">
        <f>'入力ｼｰﾄ（代表用）'!I62</f>
      </c>
      <c r="O10" s="205">
        <f>'入力ｼｰﾄ（代表用）'!J62</f>
      </c>
    </row>
    <row r="11" spans="1:15" ht="15.75" customHeight="1">
      <c r="A11" s="190" t="s">
        <v>16</v>
      </c>
      <c r="B11" s="191" t="s">
        <v>6</v>
      </c>
      <c r="C11" s="192">
        <f>IF('入力ｼｰﾄ（代表用）'!E12="","",'入力ｼｰﾄ（代表用）'!E12)</f>
      </c>
      <c r="D11" s="192">
        <f>'入力ｼｰﾄ（代表用）'!F12</f>
      </c>
      <c r="E11" s="193">
        <f>'入力ｼｰﾄ（代表用）'!G12</f>
      </c>
      <c r="F11" s="192">
        <f>'入力ｼｰﾄ（代表用）'!I12</f>
      </c>
      <c r="G11" s="194">
        <f>'入力ｼｰﾄ（代表用）'!J12</f>
      </c>
      <c r="I11" s="197" t="s">
        <v>16</v>
      </c>
      <c r="J11" s="196" t="s">
        <v>6</v>
      </c>
      <c r="K11" s="192">
        <f>IF('入力ｼｰﾄ（代表用）'!E63="","",'入力ｼｰﾄ（代表用）'!E63)</f>
      </c>
      <c r="L11" s="192">
        <f>'入力ｼｰﾄ（代表用）'!F63</f>
      </c>
      <c r="M11" s="193">
        <f>'入力ｼｰﾄ（代表用）'!G63</f>
      </c>
      <c r="N11" s="192">
        <f>'入力ｼｰﾄ（代表用）'!I63</f>
      </c>
      <c r="O11" s="194">
        <f>'入力ｼｰﾄ（代表用）'!J63</f>
      </c>
    </row>
    <row r="12" spans="1:15" ht="15.75" customHeight="1">
      <c r="A12" s="197" t="s">
        <v>100</v>
      </c>
      <c r="B12" s="198" t="s">
        <v>6</v>
      </c>
      <c r="C12" s="199">
        <f>IF('入力ｼｰﾄ（代表用）'!E13="","",'入力ｼｰﾄ（代表用）'!E13)</f>
      </c>
      <c r="D12" s="199">
        <f>'入力ｼｰﾄ（代表用）'!F13</f>
      </c>
      <c r="E12" s="200">
        <f>'入力ｼｰﾄ（代表用）'!G13</f>
      </c>
      <c r="F12" s="199">
        <f>'入力ｼｰﾄ（代表用）'!I13</f>
      </c>
      <c r="G12" s="201">
        <f>'入力ｼｰﾄ（代表用）'!J13</f>
      </c>
      <c r="I12" s="197" t="s">
        <v>16</v>
      </c>
      <c r="J12" s="198" t="s">
        <v>6</v>
      </c>
      <c r="K12" s="199">
        <f>IF('入力ｼｰﾄ（代表用）'!E64="","",'入力ｼｰﾄ（代表用）'!E64)</f>
      </c>
      <c r="L12" s="199">
        <f>'入力ｼｰﾄ（代表用）'!F64</f>
      </c>
      <c r="M12" s="200">
        <f>'入力ｼｰﾄ（代表用）'!G64</f>
      </c>
      <c r="N12" s="199">
        <f>'入力ｼｰﾄ（代表用）'!I64</f>
      </c>
      <c r="O12" s="201">
        <f>'入力ｼｰﾄ（代表用）'!J64</f>
      </c>
    </row>
    <row r="13" spans="1:15" ht="15.75" customHeight="1">
      <c r="A13" s="202" t="s">
        <v>16</v>
      </c>
      <c r="B13" s="203" t="s">
        <v>7</v>
      </c>
      <c r="C13" s="203">
        <f>IF('入力ｼｰﾄ（代表用）'!E14="","",'入力ｼｰﾄ（代表用）'!E14)</f>
      </c>
      <c r="D13" s="203">
        <f>'入力ｼｰﾄ（代表用）'!F14</f>
      </c>
      <c r="E13" s="204">
        <f>'入力ｼｰﾄ（代表用）'!G14</f>
      </c>
      <c r="F13" s="203">
        <f>'入力ｼｰﾄ（代表用）'!I14</f>
      </c>
      <c r="G13" s="205">
        <f>'入力ｼｰﾄ（代表用）'!J14</f>
      </c>
      <c r="I13" s="208" t="s">
        <v>16</v>
      </c>
      <c r="J13" s="207" t="s">
        <v>7</v>
      </c>
      <c r="K13" s="203">
        <f>IF('入力ｼｰﾄ（代表用）'!E65="","",'入力ｼｰﾄ（代表用）'!E65)</f>
      </c>
      <c r="L13" s="203">
        <f>'入力ｼｰﾄ（代表用）'!F65</f>
      </c>
      <c r="M13" s="204">
        <f>'入力ｼｰﾄ（代表用）'!G65</f>
      </c>
      <c r="N13" s="203">
        <f>'入力ｼｰﾄ（代表用）'!I65</f>
      </c>
      <c r="O13" s="205">
        <f>'入力ｼｰﾄ（代表用）'!J65</f>
      </c>
    </row>
    <row r="14" spans="1:15" ht="15.75" customHeight="1">
      <c r="A14" s="208" t="s">
        <v>8</v>
      </c>
      <c r="B14" s="196" t="s">
        <v>6</v>
      </c>
      <c r="C14" s="192">
        <f>IF('入力ｼｰﾄ（代表用）'!E15="","",'入力ｼｰﾄ（代表用）'!E15)</f>
      </c>
      <c r="D14" s="192">
        <f>'入力ｼｰﾄ（代表用）'!F15</f>
      </c>
      <c r="E14" s="193">
        <f>'入力ｼｰﾄ（代表用）'!G15</f>
      </c>
      <c r="F14" s="192">
        <f>'入力ｼｰﾄ（代表用）'!I15</f>
      </c>
      <c r="G14" s="194">
        <f>'入力ｼｰﾄ（代表用）'!J15</f>
      </c>
      <c r="I14" s="211" t="s">
        <v>9</v>
      </c>
      <c r="J14" s="191" t="s">
        <v>6</v>
      </c>
      <c r="K14" s="192">
        <f>IF('入力ｼｰﾄ（代表用）'!E66="","",'入力ｼｰﾄ（代表用）'!E66)</f>
      </c>
      <c r="L14" s="192">
        <f>'入力ｼｰﾄ（代表用）'!F66</f>
      </c>
      <c r="M14" s="193">
        <f>'入力ｼｰﾄ（代表用）'!G66</f>
      </c>
      <c r="N14" s="192">
        <f>'入力ｼｰﾄ（代表用）'!I66</f>
      </c>
      <c r="O14" s="194">
        <f>'入力ｼｰﾄ（代表用）'!J66</f>
      </c>
    </row>
    <row r="15" spans="1:15" ht="15.75" customHeight="1">
      <c r="A15" s="208" t="s">
        <v>8</v>
      </c>
      <c r="B15" s="198" t="s">
        <v>6</v>
      </c>
      <c r="C15" s="199">
        <f>IF('入力ｼｰﾄ（代表用）'!E16="","",'入力ｼｰﾄ（代表用）'!E16)</f>
      </c>
      <c r="D15" s="199">
        <f>'入力ｼｰﾄ（代表用）'!F16</f>
      </c>
      <c r="E15" s="200">
        <f>'入力ｼｰﾄ（代表用）'!G16</f>
      </c>
      <c r="F15" s="199">
        <f>'入力ｼｰﾄ（代表用）'!I16</f>
      </c>
      <c r="G15" s="201">
        <f>'入力ｼｰﾄ（代表用）'!J16</f>
      </c>
      <c r="I15" s="195" t="s">
        <v>9</v>
      </c>
      <c r="J15" s="198" t="s">
        <v>6</v>
      </c>
      <c r="K15" s="199">
        <f>IF('入力ｼｰﾄ（代表用）'!E67="","",'入力ｼｰﾄ（代表用）'!E67)</f>
      </c>
      <c r="L15" s="199"/>
      <c r="M15" s="200">
        <f>'入力ｼｰﾄ（代表用）'!G67</f>
      </c>
      <c r="N15" s="199">
        <f>'入力ｼｰﾄ（代表用）'!I67</f>
      </c>
      <c r="O15" s="201">
        <f>'入力ｼｰﾄ（代表用）'!J67</f>
      </c>
    </row>
    <row r="16" spans="1:15" ht="15.75" customHeight="1">
      <c r="A16" s="208" t="s">
        <v>8</v>
      </c>
      <c r="B16" s="207" t="s">
        <v>7</v>
      </c>
      <c r="C16" s="203">
        <f>IF('入力ｼｰﾄ（代表用）'!E17="","",'入力ｼｰﾄ（代表用）'!E17)</f>
      </c>
      <c r="D16" s="203">
        <f>'入力ｼｰﾄ（代表用）'!F17</f>
      </c>
      <c r="E16" s="204">
        <f>'入力ｼｰﾄ（代表用）'!G17</f>
      </c>
      <c r="F16" s="203">
        <f>'入力ｼｰﾄ（代表用）'!I17</f>
      </c>
      <c r="G16" s="205">
        <f>'入力ｼｰﾄ（代表用）'!J17</f>
      </c>
      <c r="I16" s="210" t="s">
        <v>9</v>
      </c>
      <c r="J16" s="203" t="s">
        <v>7</v>
      </c>
      <c r="K16" s="203">
        <f>IF('入力ｼｰﾄ（代表用）'!E68="","",'入力ｼｰﾄ（代表用）'!E68)</f>
      </c>
      <c r="L16" s="203">
        <f>'入力ｼｰﾄ（代表用）'!F68</f>
      </c>
      <c r="M16" s="204">
        <f>'入力ｼｰﾄ（代表用）'!G68</f>
      </c>
      <c r="N16" s="203">
        <f>'入力ｼｰﾄ（代表用）'!I68</f>
      </c>
      <c r="O16" s="205">
        <f>'入力ｼｰﾄ（代表用）'!J68</f>
      </c>
    </row>
    <row r="17" spans="1:15" ht="15.75" customHeight="1">
      <c r="A17" s="190" t="s">
        <v>9</v>
      </c>
      <c r="B17" s="191" t="s">
        <v>6</v>
      </c>
      <c r="C17" s="192">
        <f>IF('入力ｼｰﾄ（代表用）'!E18="","",'入力ｼｰﾄ（代表用）'!E18)</f>
      </c>
      <c r="D17" s="192">
        <f>'入力ｼｰﾄ（代表用）'!F18</f>
      </c>
      <c r="E17" s="193">
        <f>'入力ｼｰﾄ（代表用）'!G18</f>
      </c>
      <c r="F17" s="192">
        <f>'入力ｼｰﾄ（代表用）'!I18</f>
      </c>
      <c r="G17" s="194">
        <f>'入力ｼｰﾄ（代表用）'!J18</f>
      </c>
      <c r="I17" s="224" t="s">
        <v>24</v>
      </c>
      <c r="J17" s="196" t="s">
        <v>6</v>
      </c>
      <c r="K17" s="192">
        <f>IF('入力ｼｰﾄ（代表用）'!E69="","",'入力ｼｰﾄ（代表用）'!E69)</f>
      </c>
      <c r="L17" s="192">
        <f>'入力ｼｰﾄ（代表用）'!F69</f>
      </c>
      <c r="M17" s="193">
        <f>'入力ｼｰﾄ（代表用）'!G69</f>
      </c>
      <c r="N17" s="192">
        <f>'入力ｼｰﾄ（代表用）'!I69</f>
      </c>
      <c r="O17" s="194">
        <f>'入力ｼｰﾄ（代表用）'!J69</f>
      </c>
    </row>
    <row r="18" spans="1:15" ht="15.75" customHeight="1">
      <c r="A18" s="197" t="s">
        <v>9</v>
      </c>
      <c r="B18" s="198" t="s">
        <v>6</v>
      </c>
      <c r="C18" s="199">
        <f>IF('入力ｼｰﾄ（代表用）'!E19="","",'入力ｼｰﾄ（代表用）'!E19)</f>
      </c>
      <c r="D18" s="199">
        <f>'入力ｼｰﾄ（代表用）'!F19</f>
      </c>
      <c r="E18" s="200">
        <f>'入力ｼｰﾄ（代表用）'!G19</f>
      </c>
      <c r="F18" s="199">
        <f>'入力ｼｰﾄ（代表用）'!I19</f>
      </c>
      <c r="G18" s="201">
        <f>'入力ｼｰﾄ（代表用）'!J19</f>
      </c>
      <c r="I18" s="224" t="s">
        <v>24</v>
      </c>
      <c r="J18" s="198" t="s">
        <v>6</v>
      </c>
      <c r="K18" s="199">
        <f>IF('入力ｼｰﾄ（代表用）'!E70="","",'入力ｼｰﾄ（代表用）'!E70)</f>
      </c>
      <c r="L18" s="199">
        <f>'入力ｼｰﾄ（代表用）'!F70</f>
      </c>
      <c r="M18" s="200">
        <f>'入力ｼｰﾄ（代表用）'!G70</f>
      </c>
      <c r="N18" s="199">
        <f>'入力ｼｰﾄ（代表用）'!I70</f>
      </c>
      <c r="O18" s="201">
        <f>'入力ｼｰﾄ（代表用）'!J70</f>
      </c>
    </row>
    <row r="19" spans="1:15" ht="15.75" customHeight="1">
      <c r="A19" s="202" t="s">
        <v>9</v>
      </c>
      <c r="B19" s="203" t="s">
        <v>7</v>
      </c>
      <c r="C19" s="203">
        <f>IF('入力ｼｰﾄ（代表用）'!E20="","",'入力ｼｰﾄ（代表用）'!E20)</f>
      </c>
      <c r="D19" s="203">
        <f>'入力ｼｰﾄ（代表用）'!F20</f>
      </c>
      <c r="E19" s="204">
        <f>'入力ｼｰﾄ（代表用）'!G20</f>
      </c>
      <c r="F19" s="203">
        <f>'入力ｼｰﾄ（代表用）'!I20</f>
      </c>
      <c r="G19" s="205">
        <f>'入力ｼｰﾄ（代表用）'!J20</f>
      </c>
      <c r="I19" s="224" t="s">
        <v>24</v>
      </c>
      <c r="J19" s="207" t="s">
        <v>7</v>
      </c>
      <c r="K19" s="203">
        <f>IF('入力ｼｰﾄ（代表用）'!E71="","",'入力ｼｰﾄ（代表用）'!E71)</f>
      </c>
      <c r="L19" s="203">
        <f>'入力ｼｰﾄ（代表用）'!F71</f>
      </c>
      <c r="M19" s="204">
        <f>'入力ｼｰﾄ（代表用）'!G71</f>
      </c>
      <c r="N19" s="203">
        <f>'入力ｼｰﾄ（代表用）'!I71</f>
      </c>
      <c r="O19" s="205">
        <f>'入力ｼｰﾄ（代表用）'!J71</f>
      </c>
    </row>
    <row r="20" spans="1:15" ht="15.75" customHeight="1">
      <c r="A20" s="197" t="s">
        <v>10</v>
      </c>
      <c r="B20" s="196" t="s">
        <v>6</v>
      </c>
      <c r="C20" s="192">
        <f>IF('入力ｼｰﾄ（代表用）'!E21="","",'入力ｼｰﾄ（代表用）'!E21)</f>
      </c>
      <c r="D20" s="192">
        <f>'入力ｼｰﾄ（代表用）'!F21</f>
      </c>
      <c r="E20" s="193">
        <f>'入力ｼｰﾄ（代表用）'!G21</f>
      </c>
      <c r="F20" s="192">
        <f>'入力ｼｰﾄ（代表用）'!I21</f>
      </c>
      <c r="G20" s="194">
        <f>'入力ｼｰﾄ（代表用）'!J21</f>
      </c>
      <c r="I20" s="144" t="s">
        <v>10</v>
      </c>
      <c r="J20" s="191" t="s">
        <v>6</v>
      </c>
      <c r="K20" s="192">
        <f>IF('入力ｼｰﾄ（代表用）'!E72="","",'入力ｼｰﾄ（代表用）'!E72)</f>
      </c>
      <c r="L20" s="192">
        <f>'入力ｼｰﾄ（代表用）'!F72</f>
      </c>
      <c r="M20" s="193">
        <f>'入力ｼｰﾄ（代表用）'!G72</f>
      </c>
      <c r="N20" s="192">
        <f>'入力ｼｰﾄ（代表用）'!I72</f>
      </c>
      <c r="O20" s="194">
        <f>'入力ｼｰﾄ（代表用）'!J72</f>
      </c>
    </row>
    <row r="21" spans="1:15" ht="15.75" customHeight="1">
      <c r="A21" s="197" t="s">
        <v>10</v>
      </c>
      <c r="B21" s="198" t="s">
        <v>6</v>
      </c>
      <c r="C21" s="199">
        <f>IF('入力ｼｰﾄ（代表用）'!E22="","",'入力ｼｰﾄ（代表用）'!E22)</f>
      </c>
      <c r="D21" s="199">
        <f>'入力ｼｰﾄ（代表用）'!F22</f>
      </c>
      <c r="E21" s="200">
        <f>'入力ｼｰﾄ（代表用）'!G22</f>
      </c>
      <c r="F21" s="199">
        <f>'入力ｼｰﾄ（代表用）'!I22</f>
      </c>
      <c r="G21" s="201">
        <f>'入力ｼｰﾄ（代表用）'!J22</f>
      </c>
      <c r="I21" s="133" t="s">
        <v>101</v>
      </c>
      <c r="J21" s="198" t="s">
        <v>6</v>
      </c>
      <c r="K21" s="199">
        <f>IF('入力ｼｰﾄ（代表用）'!E73="","",'入力ｼｰﾄ（代表用）'!E73)</f>
      </c>
      <c r="L21" s="199">
        <f>'入力ｼｰﾄ（代表用）'!F73</f>
      </c>
      <c r="M21" s="200">
        <f>'入力ｼｰﾄ（代表用）'!G73</f>
      </c>
      <c r="N21" s="199">
        <f>'入力ｼｰﾄ（代表用）'!I73</f>
      </c>
      <c r="O21" s="201">
        <f>'入力ｼｰﾄ（代表用）'!J73</f>
      </c>
    </row>
    <row r="22" spans="1:15" ht="15.75" customHeight="1">
      <c r="A22" s="208" t="s">
        <v>10</v>
      </c>
      <c r="B22" s="207" t="s">
        <v>7</v>
      </c>
      <c r="C22" s="203">
        <f>IF('入力ｼｰﾄ（代表用）'!E23="","",'入力ｼｰﾄ（代表用）'!E23)</f>
      </c>
      <c r="D22" s="203">
        <f>'入力ｼｰﾄ（代表用）'!F23</f>
      </c>
      <c r="E22" s="204">
        <f>'入力ｼｰﾄ（代表用）'!G23</f>
      </c>
      <c r="F22" s="203">
        <f>'入力ｼｰﾄ（代表用）'!I23</f>
      </c>
      <c r="G22" s="205">
        <f>'入力ｼｰﾄ（代表用）'!J23</f>
      </c>
      <c r="I22" s="152" t="s">
        <v>10</v>
      </c>
      <c r="J22" s="203" t="s">
        <v>7</v>
      </c>
      <c r="K22" s="203">
        <f>IF('入力ｼｰﾄ（代表用）'!E74="","",'入力ｼｰﾄ（代表用）'!E74)</f>
      </c>
      <c r="L22" s="203">
        <f>'入力ｼｰﾄ（代表用）'!F74</f>
      </c>
      <c r="M22" s="204">
        <f>'入力ｼｰﾄ（代表用）'!G74</f>
      </c>
      <c r="N22" s="203">
        <f>'入力ｼｰﾄ（代表用）'!I74</f>
      </c>
      <c r="O22" s="205">
        <f>'入力ｼｰﾄ（代表用）'!J74</f>
      </c>
    </row>
    <row r="23" spans="1:15" ht="15.75" customHeight="1">
      <c r="A23" s="157" t="s">
        <v>20</v>
      </c>
      <c r="B23" s="191" t="s">
        <v>6</v>
      </c>
      <c r="C23" s="192">
        <f>IF('入力ｼｰﾄ（代表用）'!E24="","",'入力ｼｰﾄ（代表用）'!E24)</f>
      </c>
      <c r="D23" s="192">
        <f>'入力ｼｰﾄ（代表用）'!F24</f>
      </c>
      <c r="E23" s="193">
        <f>'入力ｼｰﾄ（代表用）'!G24</f>
      </c>
      <c r="F23" s="192">
        <f>'入力ｼｰﾄ（代表用）'!I24</f>
      </c>
      <c r="G23" s="194">
        <f>'入力ｼｰﾄ（代表用）'!J24</f>
      </c>
      <c r="I23" s="208"/>
      <c r="J23" s="212" t="s">
        <v>102</v>
      </c>
      <c r="K23" s="192">
        <f>IF('入力ｼｰﾄ（代表用）'!E75="","",'入力ｼｰﾄ（代表用）'!E75)</f>
      </c>
      <c r="L23" s="192">
        <f>'入力ｼｰﾄ（代表用）'!F75</f>
      </c>
      <c r="M23" s="193">
        <f>'入力ｼｰﾄ（代表用）'!G75</f>
      </c>
      <c r="N23" s="192">
        <f>'入力ｼｰﾄ（代表用）'!I75</f>
      </c>
      <c r="O23" s="194">
        <f>'入力ｼｰﾄ（代表用）'!J75</f>
      </c>
    </row>
    <row r="24" spans="1:15" ht="15.75" customHeight="1">
      <c r="A24" s="156" t="s">
        <v>21</v>
      </c>
      <c r="B24" s="198" t="s">
        <v>6</v>
      </c>
      <c r="C24" s="199">
        <f>IF('入力ｼｰﾄ（代表用）'!E25="","",'入力ｼｰﾄ（代表用）'!E25)</f>
      </c>
      <c r="D24" s="199">
        <f>'入力ｼｰﾄ（代表用）'!F25</f>
      </c>
      <c r="E24" s="200">
        <f>'入力ｼｰﾄ（代表用）'!G25</f>
      </c>
      <c r="F24" s="199">
        <f>'入力ｼｰﾄ（代表用）'!I25</f>
      </c>
      <c r="G24" s="201">
        <f>'入力ｼｰﾄ（代表用）'!J25</f>
      </c>
      <c r="I24" s="208"/>
      <c r="J24" s="213" t="s">
        <v>103</v>
      </c>
      <c r="K24" s="199">
        <f>IF('入力ｼｰﾄ（代表用）'!E76="","",'入力ｼｰﾄ（代表用）'!E76)</f>
      </c>
      <c r="L24" s="199">
        <f>'入力ｼｰﾄ（代表用）'!F76</f>
      </c>
      <c r="M24" s="200">
        <f>'入力ｼｰﾄ（代表用）'!G76</f>
      </c>
      <c r="N24" s="199">
        <f>'入力ｼｰﾄ（代表用）'!I76</f>
      </c>
      <c r="O24" s="201">
        <f>'入力ｼｰﾄ（代表用）'!J76</f>
      </c>
    </row>
    <row r="25" spans="1:15" ht="15.75" customHeight="1">
      <c r="A25" s="152" t="s">
        <v>20</v>
      </c>
      <c r="B25" s="203" t="s">
        <v>7</v>
      </c>
      <c r="C25" s="203">
        <f>IF('入力ｼｰﾄ（代表用）'!E26="","",'入力ｼｰﾄ（代表用）'!E26)</f>
      </c>
      <c r="D25" s="203">
        <f>'入力ｼｰﾄ（代表用）'!F26</f>
      </c>
      <c r="E25" s="204">
        <f>'入力ｼｰﾄ（代表用）'!G26</f>
      </c>
      <c r="F25" s="203">
        <f>'入力ｼｰﾄ（代表用）'!I26</f>
      </c>
      <c r="G25" s="205">
        <f>'入力ｼｰﾄ（代表用）'!J26</f>
      </c>
      <c r="I25" s="225" t="s">
        <v>104</v>
      </c>
      <c r="J25" s="213" t="s">
        <v>105</v>
      </c>
      <c r="K25" s="199">
        <f>IF('入力ｼｰﾄ（代表用）'!E77="","",'入力ｼｰﾄ（代表用）'!E77)</f>
      </c>
      <c r="L25" s="199">
        <f>'入力ｼｰﾄ（代表用）'!F77</f>
      </c>
      <c r="M25" s="200">
        <f>'入力ｼｰﾄ（代表用）'!G77</f>
      </c>
      <c r="N25" s="199">
        <f>'入力ｼｰﾄ（代表用）'!I77</f>
      </c>
      <c r="O25" s="201">
        <f>'入力ｼｰﾄ（代表用）'!J77</f>
      </c>
    </row>
    <row r="26" spans="1:15" ht="15.75" customHeight="1">
      <c r="A26" s="208" t="s">
        <v>27</v>
      </c>
      <c r="B26" s="196" t="s">
        <v>6</v>
      </c>
      <c r="C26" s="192">
        <f>IF('入力ｼｰﾄ（代表用）'!E27="","",'入力ｼｰﾄ（代表用）'!E27)</f>
      </c>
      <c r="D26" s="192">
        <f>'入力ｼｰﾄ（代表用）'!F27</f>
      </c>
      <c r="E26" s="193">
        <f>'入力ｼｰﾄ（代表用）'!G27</f>
      </c>
      <c r="F26" s="192">
        <f>'入力ｼｰﾄ（代表用）'!I27</f>
      </c>
      <c r="G26" s="194">
        <f>'入力ｼｰﾄ（代表用）'!J27</f>
      </c>
      <c r="I26" s="208"/>
      <c r="J26" s="213" t="s">
        <v>106</v>
      </c>
      <c r="K26" s="199">
        <f>IF('入力ｼｰﾄ（代表用）'!E78="","",'入力ｼｰﾄ（代表用）'!E78)</f>
      </c>
      <c r="L26" s="199">
        <f>'入力ｼｰﾄ（代表用）'!F78</f>
      </c>
      <c r="M26" s="200">
        <f>'入力ｼｰﾄ（代表用）'!G78</f>
      </c>
      <c r="N26" s="199">
        <f>'入力ｼｰﾄ（代表用）'!I78</f>
      </c>
      <c r="O26" s="201">
        <f>'入力ｼｰﾄ（代表用）'!J78</f>
      </c>
    </row>
    <row r="27" spans="1:15" ht="15.75" customHeight="1">
      <c r="A27" s="208" t="s">
        <v>107</v>
      </c>
      <c r="B27" s="198" t="s">
        <v>6</v>
      </c>
      <c r="C27" s="199">
        <f>IF('入力ｼｰﾄ（代表用）'!E28="","",'入力ｼｰﾄ（代表用）'!E28)</f>
      </c>
      <c r="D27" s="199">
        <f>'入力ｼｰﾄ（代表用）'!F28</f>
      </c>
      <c r="E27" s="200">
        <f>'入力ｼｰﾄ（代表用）'!G28</f>
      </c>
      <c r="F27" s="199">
        <f>'入力ｼｰﾄ（代表用）'!I28</f>
      </c>
      <c r="G27" s="201">
        <f>'入力ｼｰﾄ（代表用）'!J28</f>
      </c>
      <c r="I27" s="208"/>
      <c r="J27" s="213" t="s">
        <v>5</v>
      </c>
      <c r="K27" s="199">
        <f>IF('入力ｼｰﾄ（代表用）'!E79="","",'入力ｼｰﾄ（代表用）'!E79)</f>
      </c>
      <c r="L27" s="199">
        <f>'入力ｼｰﾄ（代表用）'!F79</f>
      </c>
      <c r="M27" s="200">
        <f>'入力ｼｰﾄ（代表用）'!G79</f>
      </c>
      <c r="N27" s="199">
        <f>'入力ｼｰﾄ（代表用）'!I79</f>
      </c>
      <c r="O27" s="201">
        <f>'入力ｼｰﾄ（代表用）'!J79</f>
      </c>
    </row>
    <row r="28" spans="1:15" ht="15.75" customHeight="1">
      <c r="A28" s="202" t="s">
        <v>27</v>
      </c>
      <c r="B28" s="203" t="s">
        <v>7</v>
      </c>
      <c r="C28" s="203">
        <f>IF('入力ｼｰﾄ（代表用）'!E29="","",'入力ｼｰﾄ（代表用）'!E29)</f>
      </c>
      <c r="D28" s="203">
        <f>'入力ｼｰﾄ（代表用）'!F29</f>
      </c>
      <c r="E28" s="204">
        <f>'入力ｼｰﾄ（代表用）'!G29</f>
      </c>
      <c r="F28" s="203">
        <f>'入力ｼｰﾄ（代表用）'!I29</f>
      </c>
      <c r="G28" s="205">
        <f>'入力ｼｰﾄ（代表用）'!J29</f>
      </c>
      <c r="I28" s="202"/>
      <c r="J28" s="214" t="s">
        <v>5</v>
      </c>
      <c r="K28" s="203">
        <f>IF('入力ｼｰﾄ（代表用）'!E80="","",'入力ｼｰﾄ（代表用）'!E80)</f>
      </c>
      <c r="L28" s="203">
        <f>'入力ｼｰﾄ（代表用）'!F80</f>
      </c>
      <c r="M28" s="204">
        <f>'入力ｼｰﾄ（代表用）'!G80</f>
      </c>
      <c r="N28" s="203">
        <f>'入力ｼｰﾄ（代表用）'!I80</f>
      </c>
      <c r="O28" s="205">
        <f>'入力ｼｰﾄ（代表用）'!J80</f>
      </c>
    </row>
    <row r="29" spans="1:15" ht="15.75" customHeight="1">
      <c r="A29" s="208"/>
      <c r="B29" s="215" t="s">
        <v>108</v>
      </c>
      <c r="C29" s="192">
        <f>IF('入力ｼｰﾄ（代表用）'!E30="","",'入力ｼｰﾄ（代表用）'!E30)</f>
      </c>
      <c r="D29" s="192">
        <f>'入力ｼｰﾄ（代表用）'!F30</f>
      </c>
      <c r="E29" s="193">
        <f>'入力ｼｰﾄ（代表用）'!G30</f>
      </c>
      <c r="F29" s="192">
        <f>'入力ｼｰﾄ（代表用）'!I30</f>
      </c>
      <c r="G29" s="194">
        <f>'入力ｼｰﾄ（代表用）'!J30</f>
      </c>
      <c r="I29" s="208"/>
      <c r="J29" s="212" t="s">
        <v>108</v>
      </c>
      <c r="K29" s="192">
        <f>IF('入力ｼｰﾄ（代表用）'!E81="","",'入力ｼｰﾄ（代表用）'!E81)</f>
      </c>
      <c r="L29" s="192">
        <f>'入力ｼｰﾄ（代表用）'!F81</f>
      </c>
      <c r="M29" s="193">
        <f>'入力ｼｰﾄ（代表用）'!G81</f>
      </c>
      <c r="N29" s="192">
        <f>'入力ｼｰﾄ（代表用）'!I81</f>
      </c>
      <c r="O29" s="194">
        <f>'入力ｼｰﾄ（代表用）'!J81</f>
      </c>
    </row>
    <row r="30" spans="1:15" ht="15.75" customHeight="1">
      <c r="A30" s="208"/>
      <c r="B30" s="199" t="s">
        <v>109</v>
      </c>
      <c r="C30" s="199">
        <f>IF('入力ｼｰﾄ（代表用）'!E31="","",'入力ｼｰﾄ（代表用）'!E31)</f>
      </c>
      <c r="D30" s="199">
        <f>'入力ｼｰﾄ（代表用）'!F31</f>
      </c>
      <c r="E30" s="200">
        <f>'入力ｼｰﾄ（代表用）'!G31</f>
      </c>
      <c r="F30" s="199">
        <f>'入力ｼｰﾄ（代表用）'!I31</f>
      </c>
      <c r="G30" s="201">
        <f>'入力ｼｰﾄ（代表用）'!J31</f>
      </c>
      <c r="I30" s="216" t="s">
        <v>30</v>
      </c>
      <c r="J30" s="213" t="s">
        <v>110</v>
      </c>
      <c r="K30" s="199">
        <f>IF('入力ｼｰﾄ（代表用）'!E82="","",'入力ｼｰﾄ（代表用）'!E82)</f>
      </c>
      <c r="L30" s="199">
        <f>'入力ｼｰﾄ（代表用）'!F82</f>
      </c>
      <c r="M30" s="200">
        <f>'入力ｼｰﾄ（代表用）'!G82</f>
      </c>
      <c r="N30" s="199">
        <f>'入力ｼｰﾄ（代表用）'!I82</f>
      </c>
      <c r="O30" s="201">
        <f>'入力ｼｰﾄ（代表用）'!J82</f>
      </c>
    </row>
    <row r="31" spans="1:15" ht="15.75" customHeight="1">
      <c r="A31" s="156" t="s">
        <v>111</v>
      </c>
      <c r="B31" s="199" t="s">
        <v>112</v>
      </c>
      <c r="C31" s="199">
        <f>IF('入力ｼｰﾄ（代表用）'!E32="","",'入力ｼｰﾄ（代表用）'!E32)</f>
      </c>
      <c r="D31" s="199">
        <f>'入力ｼｰﾄ（代表用）'!F32</f>
      </c>
      <c r="E31" s="200">
        <f>'入力ｼｰﾄ（代表用）'!G32</f>
      </c>
      <c r="F31" s="199">
        <f>'入力ｼｰﾄ（代表用）'!I32</f>
      </c>
      <c r="G31" s="201">
        <f>'入力ｼｰﾄ（代表用）'!J32</f>
      </c>
      <c r="I31" s="156" t="s">
        <v>111</v>
      </c>
      <c r="J31" s="213" t="s">
        <v>112</v>
      </c>
      <c r="K31" s="199">
        <f>IF('入力ｼｰﾄ（代表用）'!E83="","",'入力ｼｰﾄ（代表用）'!E83)</f>
      </c>
      <c r="L31" s="199">
        <f>'入力ｼｰﾄ（代表用）'!F83</f>
      </c>
      <c r="M31" s="200">
        <f>'入力ｼｰﾄ（代表用）'!G83</f>
      </c>
      <c r="N31" s="199">
        <f>'入力ｼｰﾄ（代表用）'!I83</f>
      </c>
      <c r="O31" s="201">
        <f>'入力ｼｰﾄ（代表用）'!J83</f>
      </c>
    </row>
    <row r="32" spans="1:15" ht="15.75" customHeight="1">
      <c r="A32" s="156"/>
      <c r="B32" s="199" t="s">
        <v>113</v>
      </c>
      <c r="C32" s="199">
        <f>IF('入力ｼｰﾄ（代表用）'!E33="","",'入力ｼｰﾄ（代表用）'!E33)</f>
      </c>
      <c r="D32" s="199">
        <f>'入力ｼｰﾄ（代表用）'!F33</f>
      </c>
      <c r="E32" s="200">
        <f>'入力ｼｰﾄ（代表用）'!G33</f>
      </c>
      <c r="F32" s="199">
        <f>'入力ｼｰﾄ（代表用）'!I33</f>
      </c>
      <c r="G32" s="201">
        <f>'入力ｼｰﾄ（代表用）'!J33</f>
      </c>
      <c r="I32" s="208"/>
      <c r="J32" s="213" t="s">
        <v>113</v>
      </c>
      <c r="K32" s="199">
        <f>IF('入力ｼｰﾄ（代表用）'!E84="","",'入力ｼｰﾄ（代表用）'!E84)</f>
      </c>
      <c r="L32" s="199">
        <f>'入力ｼｰﾄ（代表用）'!F84</f>
      </c>
      <c r="M32" s="200">
        <f>'入力ｼｰﾄ（代表用）'!G84</f>
      </c>
      <c r="N32" s="199">
        <f>'入力ｼｰﾄ（代表用）'!I84</f>
      </c>
      <c r="O32" s="201">
        <f>'入力ｼｰﾄ（代表用）'!J84</f>
      </c>
    </row>
    <row r="33" spans="1:15" ht="15.75" customHeight="1">
      <c r="A33" s="156"/>
      <c r="B33" s="199" t="s">
        <v>5</v>
      </c>
      <c r="C33" s="199">
        <f>IF('入力ｼｰﾄ（代表用）'!E34="","",'入力ｼｰﾄ（代表用）'!E34)</f>
      </c>
      <c r="D33" s="199">
        <f>'入力ｼｰﾄ（代表用）'!F34</f>
      </c>
      <c r="E33" s="200">
        <f>'入力ｼｰﾄ（代表用）'!G34</f>
      </c>
      <c r="F33" s="199">
        <f>'入力ｼｰﾄ（代表用）'!I34</f>
      </c>
      <c r="G33" s="201">
        <f>'入力ｼｰﾄ（代表用）'!J34</f>
      </c>
      <c r="I33" s="208"/>
      <c r="J33" s="213" t="s">
        <v>5</v>
      </c>
      <c r="K33" s="199">
        <f>IF('入力ｼｰﾄ（代表用）'!E85="","",'入力ｼｰﾄ（代表用）'!E85)</f>
      </c>
      <c r="L33" s="199">
        <f>'入力ｼｰﾄ（代表用）'!F85</f>
      </c>
      <c r="M33" s="200">
        <f>'入力ｼｰﾄ（代表用）'!G85</f>
      </c>
      <c r="N33" s="199">
        <f>'入力ｼｰﾄ（代表用）'!I85</f>
      </c>
      <c r="O33" s="201">
        <f>'入力ｼｰﾄ（代表用）'!J85</f>
      </c>
    </row>
    <row r="34" spans="1:15" ht="15.75" customHeight="1">
      <c r="A34" s="156"/>
      <c r="B34" s="207" t="s">
        <v>5</v>
      </c>
      <c r="C34" s="203">
        <f>IF('入力ｼｰﾄ（代表用）'!E35="","",'入力ｼｰﾄ（代表用）'!E35)</f>
      </c>
      <c r="D34" s="203">
        <f>'入力ｼｰﾄ（代表用）'!F35</f>
      </c>
      <c r="E34" s="204">
        <f>'入力ｼｰﾄ（代表用）'!G35</f>
      </c>
      <c r="F34" s="203">
        <f>'入力ｼｰﾄ（代表用）'!I35</f>
      </c>
      <c r="G34" s="205">
        <f>'入力ｼｰﾄ（代表用）'!J35</f>
      </c>
      <c r="I34" s="202"/>
      <c r="J34" s="214" t="s">
        <v>5</v>
      </c>
      <c r="K34" s="203">
        <f>IF('入力ｼｰﾄ（代表用）'!E86="","",'入力ｼｰﾄ（代表用）'!E86)</f>
      </c>
      <c r="L34" s="203">
        <f>'入力ｼｰﾄ（代表用）'!F86</f>
      </c>
      <c r="M34" s="204">
        <f>'入力ｼｰﾄ（代表用）'!G86</f>
      </c>
      <c r="N34" s="203">
        <f>'入力ｼｰﾄ（代表用）'!I86</f>
      </c>
      <c r="O34" s="205">
        <f>'入力ｼｰﾄ（代表用）'!J86</f>
      </c>
    </row>
    <row r="35" spans="1:15" ht="15.75" customHeight="1">
      <c r="A35" s="157"/>
      <c r="B35" s="192" t="s">
        <v>108</v>
      </c>
      <c r="C35" s="192">
        <f>IF('入力ｼｰﾄ（代表用）'!E36="","",'入力ｼｰﾄ（代表用）'!E36)</f>
      </c>
      <c r="D35" s="192">
        <f>'入力ｼｰﾄ（代表用）'!F36</f>
      </c>
      <c r="E35" s="193">
        <f>'入力ｼｰﾄ（代表用）'!G36</f>
      </c>
      <c r="F35" s="192">
        <f>'入力ｼｰﾄ（代表用）'!I36</f>
      </c>
      <c r="G35" s="194">
        <f>'入力ｼｰﾄ（代表用）'!J36</f>
      </c>
      <c r="I35" s="209" t="s">
        <v>29</v>
      </c>
      <c r="J35" s="191" t="s">
        <v>6</v>
      </c>
      <c r="K35" s="192">
        <f>IF('入力ｼｰﾄ（代表用）'!E87="","",'入力ｼｰﾄ（代表用）'!E87)</f>
      </c>
      <c r="L35" s="192">
        <f>'入力ｼｰﾄ（代表用）'!F87</f>
      </c>
      <c r="M35" s="193">
        <f>'入力ｼｰﾄ（代表用）'!G87</f>
      </c>
      <c r="N35" s="192">
        <f>'入力ｼｰﾄ（代表用）'!I87</f>
      </c>
      <c r="O35" s="194">
        <f>'入力ｼｰﾄ（代表用）'!J87</f>
      </c>
    </row>
    <row r="36" spans="1:15" ht="15.75" customHeight="1">
      <c r="A36" s="160" t="s">
        <v>30</v>
      </c>
      <c r="B36" s="215" t="s">
        <v>110</v>
      </c>
      <c r="C36" s="199">
        <f>IF('入力ｼｰﾄ（代表用）'!E37="","",'入力ｼｰﾄ（代表用）'!E37)</f>
      </c>
      <c r="D36" s="199">
        <f>'入力ｼｰﾄ（代表用）'!F37</f>
      </c>
      <c r="E36" s="200">
        <f>'入力ｼｰﾄ（代表用）'!G37</f>
      </c>
      <c r="F36" s="199">
        <f>'入力ｼｰﾄ（代表用）'!I37</f>
      </c>
      <c r="G36" s="201">
        <f>'入力ｼｰﾄ（代表用）'!J37</f>
      </c>
      <c r="I36" s="208" t="s">
        <v>114</v>
      </c>
      <c r="J36" s="198" t="s">
        <v>6</v>
      </c>
      <c r="K36" s="199">
        <f>IF('入力ｼｰﾄ（代表用）'!E88="","",'入力ｼｰﾄ（代表用）'!E88)</f>
      </c>
      <c r="L36" s="199">
        <f>'入力ｼｰﾄ（代表用）'!F88</f>
      </c>
      <c r="M36" s="200">
        <f>'入力ｼｰﾄ（代表用）'!G88</f>
      </c>
      <c r="N36" s="199">
        <f>'入力ｼｰﾄ（代表用）'!I88</f>
      </c>
      <c r="O36" s="201">
        <f>'入力ｼｰﾄ（代表用）'!J88</f>
      </c>
    </row>
    <row r="37" spans="1:15" ht="15.75" customHeight="1">
      <c r="A37" s="156" t="s">
        <v>115</v>
      </c>
      <c r="B37" s="199" t="s">
        <v>116</v>
      </c>
      <c r="C37" s="199">
        <f>IF('入力ｼｰﾄ（代表用）'!E38="","",'入力ｼｰﾄ（代表用）'!E38)</f>
      </c>
      <c r="D37" s="199">
        <f>'入力ｼｰﾄ（代表用）'!F38</f>
      </c>
      <c r="E37" s="200">
        <f>'入力ｼｰﾄ（代表用）'!G38</f>
      </c>
      <c r="F37" s="199">
        <f>'入力ｼｰﾄ（代表用）'!I38</f>
      </c>
      <c r="G37" s="201">
        <f>'入力ｼｰﾄ（代表用）'!J38</f>
      </c>
      <c r="I37" s="202" t="s">
        <v>29</v>
      </c>
      <c r="J37" s="203" t="s">
        <v>7</v>
      </c>
      <c r="K37" s="203">
        <f>IF('入力ｼｰﾄ（代表用）'!E89="","",'入力ｼｰﾄ（代表用）'!E89)</f>
      </c>
      <c r="L37" s="203">
        <f>'入力ｼｰﾄ（代表用）'!F89</f>
      </c>
      <c r="M37" s="204">
        <f>'入力ｼｰﾄ（代表用）'!G89</f>
      </c>
      <c r="N37" s="203">
        <f>'入力ｼｰﾄ（代表用）'!I89</f>
      </c>
      <c r="O37" s="205">
        <f>'入力ｼｰﾄ（代表用）'!J89</f>
      </c>
    </row>
    <row r="38" spans="1:15" ht="15.75" customHeight="1">
      <c r="A38" s="208"/>
      <c r="B38" s="199" t="s">
        <v>117</v>
      </c>
      <c r="C38" s="199">
        <f>IF('入力ｼｰﾄ（代表用）'!E39="","",'入力ｼｰﾄ（代表用）'!E39)</f>
      </c>
      <c r="D38" s="199">
        <f>'入力ｼｰﾄ（代表用）'!F39</f>
      </c>
      <c r="E38" s="200">
        <f>'入力ｼｰﾄ（代表用）'!G39</f>
      </c>
      <c r="F38" s="199">
        <f>'入力ｼｰﾄ（代表用）'!I39</f>
      </c>
      <c r="G38" s="201">
        <f>'入力ｼｰﾄ（代表用）'!J39</f>
      </c>
      <c r="I38" s="209" t="s">
        <v>11</v>
      </c>
      <c r="J38" s="191" t="s">
        <v>6</v>
      </c>
      <c r="K38" s="192">
        <f>IF('入力ｼｰﾄ（代表用）'!E90="","",'入力ｼｰﾄ（代表用）'!E90)</f>
      </c>
      <c r="L38" s="192">
        <f>'入力ｼｰﾄ（代表用）'!F90</f>
      </c>
      <c r="M38" s="193">
        <f>'入力ｼｰﾄ（代表用）'!G90</f>
      </c>
      <c r="N38" s="192">
        <f>'入力ｼｰﾄ（代表用）'!I90</f>
      </c>
      <c r="O38" s="194">
        <f>'入力ｼｰﾄ（代表用）'!J90</f>
      </c>
    </row>
    <row r="39" spans="1:15" ht="15.75" customHeight="1">
      <c r="A39" s="208"/>
      <c r="B39" s="199" t="s">
        <v>5</v>
      </c>
      <c r="C39" s="199">
        <f>IF('入力ｼｰﾄ（代表用）'!E40="","",'入力ｼｰﾄ（代表用）'!E40)</f>
      </c>
      <c r="D39" s="199">
        <f>'入力ｼｰﾄ（代表用）'!F40</f>
      </c>
      <c r="E39" s="200">
        <f>'入力ｼｰﾄ（代表用）'!G40</f>
      </c>
      <c r="F39" s="199">
        <f>'入力ｼｰﾄ（代表用）'!I40</f>
      </c>
      <c r="G39" s="201">
        <f>'入力ｼｰﾄ（代表用）'!J40</f>
      </c>
      <c r="I39" s="208" t="s">
        <v>11</v>
      </c>
      <c r="J39" s="198" t="s">
        <v>6</v>
      </c>
      <c r="K39" s="199">
        <f>IF('入力ｼｰﾄ（代表用）'!E91="","",'入力ｼｰﾄ（代表用）'!E91)</f>
      </c>
      <c r="L39" s="199">
        <f>'入力ｼｰﾄ（代表用）'!F91</f>
      </c>
      <c r="M39" s="200">
        <f>'入力ｼｰﾄ（代表用）'!G91</f>
      </c>
      <c r="N39" s="199">
        <f>'入力ｼｰﾄ（代表用）'!I91</f>
      </c>
      <c r="O39" s="201">
        <f>'入力ｼｰﾄ（代表用）'!J91</f>
      </c>
    </row>
    <row r="40" spans="1:15" ht="15.75" customHeight="1">
      <c r="A40" s="202"/>
      <c r="B40" s="203" t="s">
        <v>5</v>
      </c>
      <c r="C40" s="203">
        <f>IF('入力ｼｰﾄ（代表用）'!E41="","",'入力ｼｰﾄ（代表用）'!E41)</f>
      </c>
      <c r="D40" s="203">
        <f>'入力ｼｰﾄ（代表用）'!F41</f>
      </c>
      <c r="E40" s="204">
        <f>'入力ｼｰﾄ（代表用）'!G41</f>
      </c>
      <c r="F40" s="203">
        <f>'入力ｼｰﾄ（代表用）'!I41</f>
      </c>
      <c r="G40" s="205">
        <f>'入力ｼｰﾄ（代表用）'!J41</f>
      </c>
      <c r="I40" s="202" t="s">
        <v>11</v>
      </c>
      <c r="J40" s="203" t="s">
        <v>7</v>
      </c>
      <c r="K40" s="203">
        <f>IF('入力ｼｰﾄ（代表用）'!E92="","",'入力ｼｰﾄ（代表用）'!E92)</f>
      </c>
      <c r="L40" s="203">
        <f>'入力ｼｰﾄ（代表用）'!F92</f>
      </c>
      <c r="M40" s="204">
        <f>'入力ｼｰﾄ（代表用）'!G92</f>
      </c>
      <c r="N40" s="203">
        <f>'入力ｼｰﾄ（代表用）'!I92</f>
      </c>
      <c r="O40" s="205">
        <f>'入力ｼｰﾄ（代表用）'!J92</f>
      </c>
    </row>
    <row r="41" spans="1:15" ht="15.75" customHeight="1">
      <c r="A41" s="209" t="s">
        <v>28</v>
      </c>
      <c r="B41" s="191" t="s">
        <v>6</v>
      </c>
      <c r="C41" s="215">
        <f>IF('入力ｼｰﾄ（代表用）'!E42="","",'入力ｼｰﾄ（代表用）'!E42)</f>
      </c>
      <c r="D41" s="215">
        <f>'入力ｼｰﾄ（代表用）'!F42</f>
      </c>
      <c r="E41" s="217">
        <f>'入力ｼｰﾄ（代表用）'!G42</f>
      </c>
      <c r="F41" s="215">
        <f>'入力ｼｰﾄ（代表用）'!I42</f>
      </c>
      <c r="G41" s="218">
        <f>'入力ｼｰﾄ（代表用）'!J42</f>
      </c>
      <c r="I41" s="206" t="s">
        <v>13</v>
      </c>
      <c r="J41" s="196" t="s">
        <v>6</v>
      </c>
      <c r="K41" s="192">
        <f>IF('入力ｼｰﾄ（代表用）'!E93="","",'入力ｼｰﾄ（代表用）'!E93)</f>
      </c>
      <c r="L41" s="192">
        <f>'入力ｼｰﾄ（代表用）'!F93</f>
      </c>
      <c r="M41" s="193">
        <f>'入力ｼｰﾄ（代表用）'!G93</f>
      </c>
      <c r="N41" s="192">
        <f>'入力ｼｰﾄ（代表用）'!I93</f>
      </c>
      <c r="O41" s="194">
        <f>'入力ｼｰﾄ（代表用）'!J93</f>
      </c>
    </row>
    <row r="42" spans="1:15" ht="15.75" customHeight="1">
      <c r="A42" s="208" t="s">
        <v>118</v>
      </c>
      <c r="B42" s="198" t="s">
        <v>6</v>
      </c>
      <c r="C42" s="199">
        <f>IF('入力ｼｰﾄ（代表用）'!E43="","",'入力ｼｰﾄ（代表用）'!E43)</f>
      </c>
      <c r="D42" s="199">
        <f>'入力ｼｰﾄ（代表用）'!F43</f>
      </c>
      <c r="E42" s="200">
        <f>'入力ｼｰﾄ（代表用）'!G43</f>
      </c>
      <c r="F42" s="199">
        <f>'入力ｼｰﾄ（代表用）'!I43</f>
      </c>
      <c r="G42" s="201">
        <f>'入力ｼｰﾄ（代表用）'!J43</f>
      </c>
      <c r="I42" s="206" t="s">
        <v>13</v>
      </c>
      <c r="J42" s="198" t="s">
        <v>6</v>
      </c>
      <c r="K42" s="199">
        <f>IF('入力ｼｰﾄ（代表用）'!E94="","",'入力ｼｰﾄ（代表用）'!E94)</f>
      </c>
      <c r="L42" s="199">
        <f>'入力ｼｰﾄ（代表用）'!F94</f>
      </c>
      <c r="M42" s="200">
        <f>'入力ｼｰﾄ（代表用）'!G94</f>
      </c>
      <c r="N42" s="199">
        <f>'入力ｼｰﾄ（代表用）'!I94</f>
      </c>
      <c r="O42" s="201">
        <f>'入力ｼｰﾄ（代表用）'!J94</f>
      </c>
    </row>
    <row r="43" spans="1:15" ht="15.75" customHeight="1">
      <c r="A43" s="202" t="s">
        <v>28</v>
      </c>
      <c r="B43" s="203" t="s">
        <v>7</v>
      </c>
      <c r="C43" s="203">
        <f>IF('入力ｼｰﾄ（代表用）'!E44="","",'入力ｼｰﾄ（代表用）'!E44)</f>
      </c>
      <c r="D43" s="203">
        <f>'入力ｼｰﾄ（代表用）'!F44</f>
      </c>
      <c r="E43" s="204">
        <f>'入力ｼｰﾄ（代表用）'!G44</f>
      </c>
      <c r="F43" s="203">
        <f>'入力ｼｰﾄ（代表用）'!I44</f>
      </c>
      <c r="G43" s="205">
        <f>'入力ｼｰﾄ（代表用）'!J44</f>
      </c>
      <c r="I43" s="206" t="s">
        <v>13</v>
      </c>
      <c r="J43" s="207" t="s">
        <v>7</v>
      </c>
      <c r="K43" s="203">
        <f>IF('入力ｼｰﾄ（代表用）'!E95="","",'入力ｼｰﾄ（代表用）'!E95)</f>
      </c>
      <c r="L43" s="203">
        <f>'入力ｼｰﾄ（代表用）'!F95</f>
      </c>
      <c r="M43" s="204">
        <f>'入力ｼｰﾄ（代表用）'!G95</f>
      </c>
      <c r="N43" s="203">
        <f>'入力ｼｰﾄ（代表用）'!I95</f>
      </c>
      <c r="O43" s="205">
        <f>'入力ｼｰﾄ（代表用）'!J95</f>
      </c>
    </row>
    <row r="44" spans="1:15" ht="15.75" customHeight="1">
      <c r="A44" s="208" t="s">
        <v>11</v>
      </c>
      <c r="B44" s="196" t="s">
        <v>6</v>
      </c>
      <c r="C44" s="192">
        <f>IF('入力ｼｰﾄ（代表用）'!E45="","",'入力ｼｰﾄ（代表用）'!E45)</f>
      </c>
      <c r="D44" s="192">
        <f>'入力ｼｰﾄ（代表用）'!F45</f>
      </c>
      <c r="E44" s="193">
        <f>'入力ｼｰﾄ（代表用）'!G45</f>
      </c>
      <c r="F44" s="192">
        <f>'入力ｼｰﾄ（代表用）'!I45</f>
      </c>
      <c r="G44" s="194">
        <f>'入力ｼｰﾄ（代表用）'!J45</f>
      </c>
      <c r="H44" s="244"/>
      <c r="I44" s="209" t="s">
        <v>22</v>
      </c>
      <c r="J44" s="191" t="s">
        <v>6</v>
      </c>
      <c r="K44" s="192">
        <f>IF('入力ｼｰﾄ（代表用）'!E96="","",'入力ｼｰﾄ（代表用）'!E96)</f>
      </c>
      <c r="L44" s="192">
        <f>'入力ｼｰﾄ（代表用）'!F96</f>
      </c>
      <c r="M44" s="193">
        <f>'入力ｼｰﾄ（代表用）'!G96</f>
      </c>
      <c r="N44" s="192">
        <f>'入力ｼｰﾄ（代表用）'!I96</f>
      </c>
      <c r="O44" s="194">
        <f>'入力ｼｰﾄ（代表用）'!J96</f>
      </c>
    </row>
    <row r="45" spans="1:15" ht="15.75" customHeight="1">
      <c r="A45" s="208" t="s">
        <v>12</v>
      </c>
      <c r="B45" s="198" t="s">
        <v>6</v>
      </c>
      <c r="C45" s="199">
        <f>IF('入力ｼｰﾄ（代表用）'!E46="","",'入力ｼｰﾄ（代表用）'!E46)</f>
      </c>
      <c r="D45" s="199">
        <f>'入力ｼｰﾄ（代表用）'!F46</f>
      </c>
      <c r="E45" s="200">
        <f>'入力ｼｰﾄ（代表用）'!G46</f>
      </c>
      <c r="F45" s="199">
        <f>'入力ｼｰﾄ（代表用）'!I46</f>
      </c>
      <c r="G45" s="201">
        <f>'入力ｼｰﾄ（代表用）'!J46</f>
      </c>
      <c r="H45" s="244"/>
      <c r="I45" s="208" t="s">
        <v>22</v>
      </c>
      <c r="J45" s="198" t="s">
        <v>6</v>
      </c>
      <c r="K45" s="199">
        <f>IF('入力ｼｰﾄ（代表用）'!E97="","",'入力ｼｰﾄ（代表用）'!E97)</f>
      </c>
      <c r="L45" s="199">
        <f>'入力ｼｰﾄ（代表用）'!F97</f>
      </c>
      <c r="M45" s="200">
        <f>'入力ｼｰﾄ（代表用）'!G97</f>
      </c>
      <c r="N45" s="199">
        <f>'入力ｼｰﾄ（代表用）'!I97</f>
      </c>
      <c r="O45" s="201">
        <f>'入力ｼｰﾄ（代表用）'!J97</f>
      </c>
    </row>
    <row r="46" spans="1:15" ht="15.75" customHeight="1">
      <c r="A46" s="208" t="s">
        <v>11</v>
      </c>
      <c r="B46" s="207" t="s">
        <v>7</v>
      </c>
      <c r="C46" s="203">
        <f>IF('入力ｼｰﾄ（代表用）'!E47="","",'入力ｼｰﾄ（代表用）'!E47)</f>
      </c>
      <c r="D46" s="203">
        <f>'入力ｼｰﾄ（代表用）'!F47</f>
      </c>
      <c r="E46" s="204">
        <f>'入力ｼｰﾄ（代表用）'!G47</f>
      </c>
      <c r="F46" s="203">
        <f>'入力ｼｰﾄ（代表用）'!I47</f>
      </c>
      <c r="G46" s="205">
        <f>'入力ｼｰﾄ（代表用）'!J47</f>
      </c>
      <c r="H46" s="244"/>
      <c r="I46" s="202" t="s">
        <v>22</v>
      </c>
      <c r="J46" s="203" t="s">
        <v>7</v>
      </c>
      <c r="K46" s="203">
        <f>IF('入力ｼｰﾄ（代表用）'!E98="","",'入力ｼｰﾄ（代表用）'!E98)</f>
      </c>
      <c r="L46" s="203">
        <f>'入力ｼｰﾄ（代表用）'!F98</f>
      </c>
      <c r="M46" s="204">
        <f>'入力ｼｰﾄ（代表用）'!G98</f>
      </c>
      <c r="N46" s="203">
        <f>'入力ｼｰﾄ（代表用）'!I98</f>
      </c>
      <c r="O46" s="205">
        <f>'入力ｼｰﾄ（代表用）'!J98</f>
      </c>
    </row>
    <row r="47" spans="1:15" ht="15.75" customHeight="1">
      <c r="A47" s="209" t="s">
        <v>13</v>
      </c>
      <c r="B47" s="191" t="s">
        <v>6</v>
      </c>
      <c r="C47" s="192">
        <f>IF('入力ｼｰﾄ（代表用）'!E48="","",'入力ｼｰﾄ（代表用）'!E48)</f>
      </c>
      <c r="D47" s="192">
        <f>'入力ｼｰﾄ（代表用）'!F48</f>
      </c>
      <c r="E47" s="193">
        <f>'入力ｼｰﾄ（代表用）'!G48</f>
      </c>
      <c r="F47" s="192">
        <f>'入力ｼｰﾄ（代表用）'!I48</f>
      </c>
      <c r="G47" s="194">
        <f>'入力ｼｰﾄ（代表用）'!J48</f>
      </c>
      <c r="I47" s="206" t="s">
        <v>14</v>
      </c>
      <c r="J47" s="196" t="s">
        <v>6</v>
      </c>
      <c r="K47" s="192">
        <f>IF('入力ｼｰﾄ（代表用）'!E99="","",'入力ｼｰﾄ（代表用）'!E99)</f>
      </c>
      <c r="L47" s="192">
        <f>'入力ｼｰﾄ（代表用）'!F99</f>
      </c>
      <c r="M47" s="193">
        <f>'入力ｼｰﾄ（代表用）'!G99</f>
      </c>
      <c r="N47" s="192">
        <f>'入力ｼｰﾄ（代表用）'!I99</f>
      </c>
      <c r="O47" s="194">
        <f>'入力ｼｰﾄ（代表用）'!J99</f>
      </c>
    </row>
    <row r="48" spans="1:15" ht="15.75" customHeight="1">
      <c r="A48" s="208" t="s">
        <v>13</v>
      </c>
      <c r="B48" s="198" t="s">
        <v>6</v>
      </c>
      <c r="C48" s="199">
        <f>IF('入力ｼｰﾄ（代表用）'!E49="","",'入力ｼｰﾄ（代表用）'!E49)</f>
      </c>
      <c r="D48" s="199">
        <f>'入力ｼｰﾄ（代表用）'!F49</f>
      </c>
      <c r="E48" s="200">
        <f>'入力ｼｰﾄ（代表用）'!G49</f>
      </c>
      <c r="F48" s="199">
        <f>'入力ｼｰﾄ（代表用）'!I49</f>
      </c>
      <c r="G48" s="201">
        <f>'入力ｼｰﾄ（代表用）'!J49</f>
      </c>
      <c r="I48" s="206" t="s">
        <v>14</v>
      </c>
      <c r="J48" s="198" t="s">
        <v>6</v>
      </c>
      <c r="K48" s="199">
        <f>IF('入力ｼｰﾄ（代表用）'!E100="","",'入力ｼｰﾄ（代表用）'!E100)</f>
      </c>
      <c r="L48" s="199">
        <f>'入力ｼｰﾄ（代表用）'!F100</f>
      </c>
      <c r="M48" s="200">
        <f>'入力ｼｰﾄ（代表用）'!G100</f>
      </c>
      <c r="N48" s="199">
        <f>'入力ｼｰﾄ（代表用）'!I100</f>
      </c>
      <c r="O48" s="201">
        <f>'入力ｼｰﾄ（代表用）'!J100</f>
      </c>
    </row>
    <row r="49" spans="1:15" ht="15.75" customHeight="1">
      <c r="A49" s="202" t="s">
        <v>13</v>
      </c>
      <c r="B49" s="203" t="s">
        <v>7</v>
      </c>
      <c r="C49" s="203">
        <f>IF('入力ｼｰﾄ（代表用）'!E50="","",'入力ｼｰﾄ（代表用）'!E50)</f>
      </c>
      <c r="D49" s="203">
        <f>'入力ｼｰﾄ（代表用）'!F50</f>
      </c>
      <c r="E49" s="204">
        <f>'入力ｼｰﾄ（代表用）'!G50</f>
      </c>
      <c r="F49" s="203">
        <f>'入力ｼｰﾄ（代表用）'!I50</f>
      </c>
      <c r="G49" s="205">
        <f>'入力ｼｰﾄ（代表用）'!J50</f>
      </c>
      <c r="I49" s="210" t="s">
        <v>14</v>
      </c>
      <c r="J49" s="203" t="s">
        <v>7</v>
      </c>
      <c r="K49" s="203">
        <f>IF('入力ｼｰﾄ（代表用）'!E101="","",'入力ｼｰﾄ（代表用）'!E101)</f>
      </c>
      <c r="L49" s="203">
        <f>'入力ｼｰﾄ（代表用）'!F101</f>
      </c>
      <c r="M49" s="204">
        <f>'入力ｼｰﾄ（代表用）'!G101</f>
      </c>
      <c r="N49" s="203">
        <f>'入力ｼｰﾄ（代表用）'!I101</f>
      </c>
      <c r="O49" s="205">
        <f>'入力ｼｰﾄ（代表用）'!J101</f>
      </c>
    </row>
    <row r="50" spans="1:15" ht="15.75" customHeight="1">
      <c r="A50" s="208" t="s">
        <v>22</v>
      </c>
      <c r="B50" s="196" t="s">
        <v>6</v>
      </c>
      <c r="C50" s="192">
        <f>IF('入力ｼｰﾄ（代表用）'!E51="","",'入力ｼｰﾄ（代表用）'!E51)</f>
      </c>
      <c r="D50" s="192">
        <f>'入力ｼｰﾄ（代表用）'!F51</f>
      </c>
      <c r="E50" s="193">
        <f>'入力ｼｰﾄ（代表用）'!G51</f>
      </c>
      <c r="F50" s="192">
        <f>'入力ｼｰﾄ（代表用）'!I51</f>
      </c>
      <c r="G50" s="194">
        <f>'入力ｼｰﾄ（代表用）'!J51</f>
      </c>
      <c r="I50" s="181"/>
      <c r="J50" s="181"/>
      <c r="K50" s="181"/>
      <c r="L50" s="181"/>
      <c r="M50" s="219"/>
      <c r="N50" s="181"/>
      <c r="O50" s="181"/>
    </row>
    <row r="51" spans="1:15" ht="15.75" customHeight="1">
      <c r="A51" s="208" t="s">
        <v>23</v>
      </c>
      <c r="B51" s="198" t="s">
        <v>6</v>
      </c>
      <c r="C51" s="199">
        <f>IF('入力ｼｰﾄ（代表用）'!E52="","",'入力ｼｰﾄ（代表用）'!E52)</f>
      </c>
      <c r="D51" s="199">
        <f>'入力ｼｰﾄ（代表用）'!F52</f>
      </c>
      <c r="E51" s="200">
        <f>'入力ｼｰﾄ（代表用）'!G52</f>
      </c>
      <c r="F51" s="199">
        <f>'入力ｼｰﾄ（代表用）'!I52</f>
      </c>
      <c r="G51" s="201">
        <f>'入力ｼｰﾄ（代表用）'!J52</f>
      </c>
      <c r="I51" s="181"/>
      <c r="J51" s="181"/>
      <c r="K51" s="181"/>
      <c r="L51" s="181"/>
      <c r="M51" s="219"/>
      <c r="N51" s="181"/>
      <c r="O51" s="181"/>
    </row>
    <row r="52" spans="1:15" ht="15.75" customHeight="1">
      <c r="A52" s="208" t="s">
        <v>22</v>
      </c>
      <c r="B52" s="207" t="s">
        <v>7</v>
      </c>
      <c r="C52" s="203">
        <f>IF('入力ｼｰﾄ（代表用）'!E53="","",'入力ｼｰﾄ（代表用）'!E53)</f>
      </c>
      <c r="D52" s="203">
        <f>'入力ｼｰﾄ（代表用）'!F53</f>
      </c>
      <c r="E52" s="204">
        <f>'入力ｼｰﾄ（代表用）'!G53</f>
      </c>
      <c r="F52" s="203">
        <f>'入力ｼｰﾄ（代表用）'!I53</f>
      </c>
      <c r="G52" s="205">
        <f>'入力ｼｰﾄ（代表用）'!J53</f>
      </c>
      <c r="I52" s="181"/>
      <c r="J52" s="181"/>
      <c r="K52" s="181"/>
      <c r="L52" s="181"/>
      <c r="M52" s="219"/>
      <c r="N52" s="181"/>
      <c r="O52" s="181"/>
    </row>
    <row r="53" spans="1:15" ht="15.75" customHeight="1">
      <c r="A53" s="209" t="s">
        <v>14</v>
      </c>
      <c r="B53" s="191" t="s">
        <v>6</v>
      </c>
      <c r="C53" s="192">
        <f>IF('入力ｼｰﾄ（代表用）'!E54="","",'入力ｼｰﾄ（代表用）'!E54)</f>
      </c>
      <c r="D53" s="192">
        <f>'入力ｼｰﾄ（代表用）'!F54</f>
      </c>
      <c r="E53" s="193">
        <f>'入力ｼｰﾄ（代表用）'!G54</f>
      </c>
      <c r="F53" s="192">
        <f>'入力ｼｰﾄ（代表用）'!I54</f>
      </c>
      <c r="G53" s="194">
        <f>'入力ｼｰﾄ（代表用）'!J54</f>
      </c>
      <c r="I53" s="181"/>
      <c r="J53" s="181"/>
      <c r="K53" s="181"/>
      <c r="L53" s="181"/>
      <c r="M53" s="219"/>
      <c r="N53" s="181"/>
      <c r="O53" s="181"/>
    </row>
    <row r="54" spans="1:15" ht="15.75" customHeight="1">
      <c r="A54" s="208" t="s">
        <v>14</v>
      </c>
      <c r="B54" s="198" t="s">
        <v>6</v>
      </c>
      <c r="C54" s="199">
        <f>IF('入力ｼｰﾄ（代表用）'!E55="","",'入力ｼｰﾄ（代表用）'!E55)</f>
      </c>
      <c r="D54" s="199">
        <f>'入力ｼｰﾄ（代表用）'!F55</f>
      </c>
      <c r="E54" s="200">
        <f>'入力ｼｰﾄ（代表用）'!G55</f>
      </c>
      <c r="F54" s="199">
        <f>'入力ｼｰﾄ（代表用）'!I55</f>
      </c>
      <c r="G54" s="201">
        <f>'入力ｼｰﾄ（代表用）'!J55</f>
      </c>
      <c r="H54" s="183"/>
      <c r="I54" s="181"/>
      <c r="J54" s="181"/>
      <c r="K54" s="181"/>
      <c r="L54" s="181"/>
      <c r="M54" s="219"/>
      <c r="N54" s="181"/>
      <c r="O54" s="181"/>
    </row>
    <row r="55" spans="1:13" s="183" customFormat="1" ht="15.75" customHeight="1">
      <c r="A55" s="202" t="s">
        <v>14</v>
      </c>
      <c r="B55" s="203" t="s">
        <v>7</v>
      </c>
      <c r="C55" s="203">
        <f>IF('入力ｼｰﾄ（代表用）'!E56="","",'入力ｼｰﾄ（代表用）'!E56)</f>
      </c>
      <c r="D55" s="203">
        <f>'入力ｼｰﾄ（代表用）'!F56</f>
      </c>
      <c r="E55" s="204">
        <f>'入力ｼｰﾄ（代表用）'!G56</f>
      </c>
      <c r="F55" s="203">
        <f>'入力ｼｰﾄ（代表用）'!I56</f>
      </c>
      <c r="G55" s="205">
        <f>'入力ｼｰﾄ（代表用）'!J56</f>
      </c>
      <c r="M55" s="219"/>
    </row>
    <row r="56" spans="5:13" s="183" customFormat="1" ht="15.75" customHeight="1">
      <c r="E56" s="219"/>
      <c r="M56" s="219"/>
    </row>
    <row r="57" spans="1:14" s="183" customFormat="1" ht="17.25" customHeight="1">
      <c r="A57" s="182"/>
      <c r="B57" s="1"/>
      <c r="C57" s="1"/>
      <c r="D57" s="1"/>
      <c r="E57" s="180"/>
      <c r="F57" s="1"/>
      <c r="G57" s="1"/>
      <c r="I57" s="183" t="s">
        <v>91</v>
      </c>
      <c r="M57" s="219"/>
      <c r="N57" s="1"/>
    </row>
    <row r="58" spans="4:14" s="183" customFormat="1" ht="17.25" customHeight="1">
      <c r="D58" s="1"/>
      <c r="E58" s="180"/>
      <c r="F58" s="1"/>
      <c r="G58" s="1"/>
      <c r="H58" s="220"/>
      <c r="I58" s="182" t="s">
        <v>132</v>
      </c>
      <c r="J58" s="235">
        <f>'入力ｼｰﾄ（代表用）'!E106</f>
        <v>0</v>
      </c>
      <c r="K58" s="235"/>
      <c r="L58" s="235"/>
      <c r="M58" s="221"/>
      <c r="N58" s="1"/>
    </row>
    <row r="59" spans="4:15" s="183" customFormat="1" ht="17.25" customHeight="1">
      <c r="D59" s="1"/>
      <c r="E59" s="180"/>
      <c r="F59" s="1"/>
      <c r="G59" s="1"/>
      <c r="M59" s="219"/>
      <c r="N59" s="1"/>
      <c r="O59" s="222"/>
    </row>
    <row r="60" spans="1:15" s="183" customFormat="1" ht="17.25" customHeight="1">
      <c r="A60" s="183" t="s">
        <v>129</v>
      </c>
      <c r="D60" s="1"/>
      <c r="E60" s="180"/>
      <c r="F60" s="1"/>
      <c r="G60" s="1"/>
      <c r="M60" s="219"/>
      <c r="N60" s="1"/>
      <c r="O60" s="1"/>
    </row>
    <row r="61" spans="4:15" s="183" customFormat="1" ht="17.25" customHeight="1">
      <c r="D61" s="1"/>
      <c r="E61" s="180"/>
      <c r="F61" s="1"/>
      <c r="G61" s="1"/>
      <c r="H61" s="220"/>
      <c r="M61" s="219"/>
      <c r="N61" s="1"/>
      <c r="O61" s="1"/>
    </row>
    <row r="62" spans="4:15" s="183" customFormat="1" ht="17.25" customHeight="1">
      <c r="D62" s="1"/>
      <c r="E62" s="180"/>
      <c r="F62" s="234">
        <f>'入力ｼｰﾄ（代表用）'!I113</f>
        <v>0</v>
      </c>
      <c r="G62" s="234"/>
      <c r="I62" s="223" t="s">
        <v>17</v>
      </c>
      <c r="J62" s="230">
        <f>'入力ｼｰﾄ（代表用）'!E104</f>
        <v>0</v>
      </c>
      <c r="K62" s="230"/>
      <c r="L62" s="230"/>
      <c r="M62" s="221"/>
      <c r="N62" s="183" t="s">
        <v>18</v>
      </c>
      <c r="O62" s="1"/>
    </row>
    <row r="63" spans="4:15" s="183" customFormat="1" ht="17.25" customHeight="1">
      <c r="D63" s="1"/>
      <c r="E63" s="180"/>
      <c r="F63" s="1"/>
      <c r="G63" s="1"/>
      <c r="M63" s="219"/>
      <c r="N63" s="1"/>
      <c r="O63" s="1"/>
    </row>
    <row r="64" spans="1:13" ht="17.25" customHeight="1">
      <c r="A64" s="183"/>
      <c r="B64" s="183"/>
      <c r="C64" s="183"/>
      <c r="H64" s="183"/>
      <c r="I64" s="223" t="s">
        <v>19</v>
      </c>
      <c r="J64" s="230">
        <f>'入力ｼｰﾄ（代表用）'!E105</f>
        <v>0</v>
      </c>
      <c r="K64" s="230"/>
      <c r="L64" s="230"/>
      <c r="M64" s="221"/>
    </row>
    <row r="65" spans="9:13" ht="17.25" customHeight="1">
      <c r="I65" s="183"/>
      <c r="J65" s="183"/>
      <c r="K65" s="183"/>
      <c r="L65" s="183"/>
      <c r="M65" s="219"/>
    </row>
    <row r="66" spans="9:13" ht="17.25" customHeight="1">
      <c r="I66" s="183"/>
      <c r="J66" s="183"/>
      <c r="K66" s="183"/>
      <c r="L66" s="183"/>
      <c r="M66" s="219"/>
    </row>
    <row r="80" spans="1:13" ht="17.25" customHeight="1">
      <c r="A80" s="183"/>
      <c r="B80" s="183"/>
      <c r="C80" s="183"/>
      <c r="H80" s="183"/>
      <c r="I80" s="183"/>
      <c r="J80" s="183"/>
      <c r="K80" s="183"/>
      <c r="L80" s="183"/>
      <c r="M80" s="219"/>
    </row>
  </sheetData>
  <sheetProtection selectLockedCells="1" selectUnlockedCells="1"/>
  <mergeCells count="7">
    <mergeCell ref="A2:O2"/>
    <mergeCell ref="J62:L62"/>
    <mergeCell ref="J64:L64"/>
    <mergeCell ref="B4:C4"/>
    <mergeCell ref="J4:K4"/>
    <mergeCell ref="F62:G62"/>
    <mergeCell ref="J58:L58"/>
  </mergeCells>
  <printOptions horizontalCentered="1" verticalCentered="1"/>
  <pageMargins left="0.3937007874015748" right="0.3937007874015748" top="0.3937007874015748" bottom="0.3937007874015748" header="0.2362204724409449" footer="0.2755905511811024"/>
  <pageSetup horizontalDpi="240" verticalDpi="24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J101" sqref="J101:L101"/>
    </sheetView>
  </sheetViews>
  <sheetFormatPr defaultColWidth="9.00390625" defaultRowHeight="18" customHeight="1"/>
  <cols>
    <col min="1" max="1" width="11.25390625" style="138" customWidth="1"/>
    <col min="2" max="2" width="3.375" style="136" bestFit="1" customWidth="1"/>
    <col min="3" max="3" width="4.375" style="136" bestFit="1" customWidth="1"/>
    <col min="4" max="4" width="13.25390625" style="136" customWidth="1"/>
    <col min="5" max="5" width="9.25390625" style="170" customWidth="1"/>
    <col min="6" max="6" width="7.125" style="136" bestFit="1" customWidth="1"/>
    <col min="7" max="7" width="4.75390625" style="136" bestFit="1" customWidth="1"/>
    <col min="8" max="8" width="3.125" style="137" customWidth="1"/>
    <col min="9" max="9" width="11.25390625" style="138" customWidth="1"/>
    <col min="10" max="10" width="3.375" style="138" bestFit="1" customWidth="1"/>
    <col min="11" max="11" width="4.375" style="136" bestFit="1" customWidth="1"/>
    <col min="12" max="12" width="13.25390625" style="136" customWidth="1"/>
    <col min="13" max="13" width="9.25390625" style="170" customWidth="1"/>
    <col min="14" max="14" width="7.125" style="136" bestFit="1" customWidth="1"/>
    <col min="15" max="15" width="4.75390625" style="136" bestFit="1" customWidth="1"/>
    <col min="16" max="16384" width="9.00390625" style="137" customWidth="1"/>
  </cols>
  <sheetData>
    <row r="1" ht="18" customHeight="1">
      <c r="A1" s="135" t="s">
        <v>79</v>
      </c>
    </row>
    <row r="2" spans="1:15" ht="18" customHeight="1">
      <c r="A2" s="236" t="s">
        <v>131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37"/>
    </row>
    <row r="3" spans="1:10" ht="18" customHeight="1">
      <c r="A3" s="139" t="s">
        <v>0</v>
      </c>
      <c r="B3" s="139"/>
      <c r="I3" s="139" t="s">
        <v>1</v>
      </c>
      <c r="J3" s="139"/>
    </row>
    <row r="4" spans="1:15" ht="18" customHeight="1">
      <c r="A4" s="140" t="s">
        <v>2</v>
      </c>
      <c r="B4" s="238" t="s">
        <v>97</v>
      </c>
      <c r="C4" s="238"/>
      <c r="D4" s="141" t="s">
        <v>3</v>
      </c>
      <c r="E4" s="171" t="s">
        <v>98</v>
      </c>
      <c r="F4" s="142" t="s">
        <v>31</v>
      </c>
      <c r="G4" s="143" t="s">
        <v>32</v>
      </c>
      <c r="I4" s="140" t="s">
        <v>2</v>
      </c>
      <c r="J4" s="238" t="s">
        <v>97</v>
      </c>
      <c r="K4" s="238"/>
      <c r="L4" s="141" t="s">
        <v>3</v>
      </c>
      <c r="M4" s="171" t="s">
        <v>98</v>
      </c>
      <c r="N4" s="142" t="s">
        <v>31</v>
      </c>
      <c r="O4" s="143" t="s">
        <v>32</v>
      </c>
    </row>
    <row r="5" spans="1:15" ht="18" customHeight="1">
      <c r="A5" s="148" t="s">
        <v>119</v>
      </c>
      <c r="B5" s="147">
        <v>1</v>
      </c>
      <c r="C5" s="146">
        <f>IF('入力ｼｰﾄ（記録会用）'!E6="","",'入力ｼｰﾄ（記録会用）'!E6)</f>
      </c>
      <c r="D5" s="146">
        <f>'入力ｼｰﾄ（記録会用）'!F6</f>
      </c>
      <c r="E5" s="172">
        <f>'入力ｼｰﾄ（記録会用）'!G6</f>
      </c>
      <c r="F5" s="146">
        <f>'入力ｼｰﾄ（記録会用）'!I6</f>
      </c>
      <c r="G5" s="132">
        <f>'入力ｼｰﾄ（記録会用）'!J6</f>
      </c>
      <c r="I5" s="133" t="s">
        <v>120</v>
      </c>
      <c r="J5" s="147">
        <v>1</v>
      </c>
      <c r="K5" s="146">
        <f>IF('入力ｼｰﾄ（記録会用）'!E108="","",'入力ｼｰﾄ（記録会用）'!E108)</f>
      </c>
      <c r="L5" s="146">
        <f>'入力ｼｰﾄ（記録会用）'!F108</f>
      </c>
      <c r="M5" s="172">
        <f>'入力ｼｰﾄ（記録会用）'!G108</f>
      </c>
      <c r="N5" s="146">
        <f>'入力ｼｰﾄ（記録会用）'!I108</f>
      </c>
      <c r="O5" s="132">
        <f>'入力ｼｰﾄ（記録会用）'!J108</f>
      </c>
    </row>
    <row r="6" spans="1:15" ht="18" customHeight="1">
      <c r="A6" s="148" t="s">
        <v>119</v>
      </c>
      <c r="B6" s="149">
        <v>2</v>
      </c>
      <c r="C6" s="150">
        <f>IF('入力ｼｰﾄ（記録会用）'!E7="","",'入力ｼｰﾄ（記録会用）'!E7)</f>
      </c>
      <c r="D6" s="150">
        <f>'入力ｼｰﾄ（記録会用）'!F7</f>
      </c>
      <c r="E6" s="173">
        <f>'入力ｼｰﾄ（記録会用）'!G7</f>
      </c>
      <c r="F6" s="150">
        <f>'入力ｼｰﾄ（記録会用）'!I7</f>
      </c>
      <c r="G6" s="151">
        <f>'入力ｼｰﾄ（記録会用）'!J7</f>
      </c>
      <c r="I6" s="133" t="s">
        <v>15</v>
      </c>
      <c r="J6" s="149">
        <v>2</v>
      </c>
      <c r="K6" s="150">
        <f>IF('入力ｼｰﾄ（記録会用）'!E109="","",'入力ｼｰﾄ（記録会用）'!E109)</f>
      </c>
      <c r="L6" s="150">
        <f>'入力ｼｰﾄ（記録会用）'!F109</f>
      </c>
      <c r="M6" s="173">
        <f>'入力ｼｰﾄ（記録会用）'!G109</f>
      </c>
      <c r="N6" s="150">
        <f>'入力ｼｰﾄ（記録会用）'!I109</f>
      </c>
      <c r="O6" s="151">
        <f>'入力ｼｰﾄ（記録会用）'!J109</f>
      </c>
    </row>
    <row r="7" spans="1:15" ht="18" customHeight="1">
      <c r="A7" s="148" t="s">
        <v>119</v>
      </c>
      <c r="B7" s="149">
        <v>3</v>
      </c>
      <c r="C7" s="150">
        <f>IF('入力ｼｰﾄ（記録会用）'!E8="","",'入力ｼｰﾄ（記録会用）'!E8)</f>
      </c>
      <c r="D7" s="150">
        <f>'入力ｼｰﾄ（記録会用）'!F8</f>
      </c>
      <c r="E7" s="173">
        <f>'入力ｼｰﾄ（記録会用）'!G8</f>
      </c>
      <c r="F7" s="150">
        <f>'入力ｼｰﾄ（記録会用）'!I8</f>
      </c>
      <c r="G7" s="151">
        <f>'入力ｼｰﾄ（記録会用）'!J8</f>
      </c>
      <c r="I7" s="133" t="s">
        <v>15</v>
      </c>
      <c r="J7" s="149">
        <v>3</v>
      </c>
      <c r="K7" s="150">
        <f>IF('入力ｼｰﾄ（記録会用）'!E110="","",'入力ｼｰﾄ（記録会用）'!E110)</f>
      </c>
      <c r="L7" s="150">
        <f>'入力ｼｰﾄ（記録会用）'!F110</f>
      </c>
      <c r="M7" s="173">
        <f>'入力ｼｰﾄ（記録会用）'!G110</f>
      </c>
      <c r="N7" s="150">
        <f>'入力ｼｰﾄ（記録会用）'!I110</f>
      </c>
      <c r="O7" s="151">
        <f>'入力ｼｰﾄ（記録会用）'!J110</f>
      </c>
    </row>
    <row r="8" spans="1:15" ht="18" customHeight="1">
      <c r="A8" s="148" t="s">
        <v>119</v>
      </c>
      <c r="B8" s="149">
        <v>4</v>
      </c>
      <c r="C8" s="150">
        <f>IF('入力ｼｰﾄ（記録会用）'!E9="","",'入力ｼｰﾄ（記録会用）'!E9)</f>
      </c>
      <c r="D8" s="150">
        <f>'入力ｼｰﾄ（記録会用）'!F9</f>
      </c>
      <c r="E8" s="173">
        <f>'入力ｼｰﾄ（記録会用）'!G9</f>
      </c>
      <c r="F8" s="150">
        <f>'入力ｼｰﾄ（記録会用）'!I9</f>
      </c>
      <c r="G8" s="151">
        <f>'入力ｼｰﾄ（記録会用）'!J9</f>
      </c>
      <c r="I8" s="133" t="s">
        <v>15</v>
      </c>
      <c r="J8" s="149">
        <v>4</v>
      </c>
      <c r="K8" s="150">
        <f>IF('入力ｼｰﾄ（記録会用）'!E111="","",'入力ｼｰﾄ（記録会用）'!E111)</f>
      </c>
      <c r="L8" s="150">
        <f>'入力ｼｰﾄ（記録会用）'!F111</f>
      </c>
      <c r="M8" s="173">
        <f>'入力ｼｰﾄ（記録会用）'!G111</f>
      </c>
      <c r="N8" s="150">
        <f>'入力ｼｰﾄ（記録会用）'!I111</f>
      </c>
      <c r="O8" s="151">
        <f>'入力ｼｰﾄ（記録会用）'!J111</f>
      </c>
    </row>
    <row r="9" spans="1:15" ht="18" customHeight="1">
      <c r="A9" s="148" t="s">
        <v>119</v>
      </c>
      <c r="B9" s="149">
        <v>5</v>
      </c>
      <c r="C9" s="150">
        <f>IF('入力ｼｰﾄ（記録会用）'!E10="","",'入力ｼｰﾄ（記録会用）'!E10)</f>
      </c>
      <c r="D9" s="150">
        <f>'入力ｼｰﾄ（記録会用）'!F10</f>
      </c>
      <c r="E9" s="173">
        <f>'入力ｼｰﾄ（記録会用）'!G10</f>
      </c>
      <c r="F9" s="150">
        <f>'入力ｼｰﾄ（記録会用）'!I10</f>
      </c>
      <c r="G9" s="151">
        <f>'入力ｼｰﾄ（記録会用）'!J10</f>
      </c>
      <c r="I9" s="133" t="s">
        <v>15</v>
      </c>
      <c r="J9" s="149">
        <v>5</v>
      </c>
      <c r="K9" s="150">
        <f>IF('入力ｼｰﾄ（記録会用）'!E112="","",'入力ｼｰﾄ（記録会用）'!E112)</f>
      </c>
      <c r="L9" s="150">
        <f>'入力ｼｰﾄ（記録会用）'!F112</f>
      </c>
      <c r="M9" s="173">
        <f>'入力ｼｰﾄ（記録会用）'!G112</f>
      </c>
      <c r="N9" s="150">
        <f>'入力ｼｰﾄ（記録会用）'!I112</f>
      </c>
      <c r="O9" s="151">
        <f>'入力ｼｰﾄ（記録会用）'!J112</f>
      </c>
    </row>
    <row r="10" spans="1:15" ht="18" customHeight="1">
      <c r="A10" s="148" t="s">
        <v>119</v>
      </c>
      <c r="B10" s="149">
        <v>6</v>
      </c>
      <c r="C10" s="150">
        <f>IF('入力ｼｰﾄ（記録会用）'!E11="","",'入力ｼｰﾄ（記録会用）'!E11)</f>
      </c>
      <c r="D10" s="150">
        <f>'入力ｼｰﾄ（記録会用）'!F11</f>
      </c>
      <c r="E10" s="173">
        <f>'入力ｼｰﾄ（記録会用）'!G11</f>
      </c>
      <c r="F10" s="150">
        <f>'入力ｼｰﾄ（記録会用）'!I11</f>
      </c>
      <c r="G10" s="151">
        <f>'入力ｼｰﾄ（記録会用）'!J11</f>
      </c>
      <c r="I10" s="133" t="s">
        <v>15</v>
      </c>
      <c r="J10" s="149">
        <v>6</v>
      </c>
      <c r="K10" s="150">
        <f>IF('入力ｼｰﾄ（記録会用）'!E113="","",'入力ｼｰﾄ（記録会用）'!E113)</f>
      </c>
      <c r="L10" s="150">
        <f>'入力ｼｰﾄ（記録会用）'!F113</f>
      </c>
      <c r="M10" s="173">
        <f>'入力ｼｰﾄ（記録会用）'!G113</f>
      </c>
      <c r="N10" s="150">
        <f>'入力ｼｰﾄ（記録会用）'!I113</f>
      </c>
      <c r="O10" s="151">
        <f>'入力ｼｰﾄ（記録会用）'!J113</f>
      </c>
    </row>
    <row r="11" spans="1:15" ht="18" customHeight="1">
      <c r="A11" s="148" t="s">
        <v>119</v>
      </c>
      <c r="B11" s="149">
        <v>7</v>
      </c>
      <c r="C11" s="150">
        <f>IF('入力ｼｰﾄ（記録会用）'!E12="","",'入力ｼｰﾄ（記録会用）'!E12)</f>
      </c>
      <c r="D11" s="150">
        <f>'入力ｼｰﾄ（記録会用）'!F12</f>
      </c>
      <c r="E11" s="173">
        <f>'入力ｼｰﾄ（記録会用）'!G12</f>
      </c>
      <c r="F11" s="150">
        <f>'入力ｼｰﾄ（記録会用）'!I12</f>
      </c>
      <c r="G11" s="151">
        <f>'入力ｼｰﾄ（記録会用）'!J12</f>
      </c>
      <c r="I11" s="133" t="s">
        <v>15</v>
      </c>
      <c r="J11" s="149">
        <v>7</v>
      </c>
      <c r="K11" s="150">
        <f>IF('入力ｼｰﾄ（記録会用）'!E114="","",'入力ｼｰﾄ（記録会用）'!E114)</f>
      </c>
      <c r="L11" s="150">
        <f>'入力ｼｰﾄ（記録会用）'!F114</f>
      </c>
      <c r="M11" s="173">
        <f>'入力ｼｰﾄ（記録会用）'!G114</f>
      </c>
      <c r="N11" s="150">
        <f>'入力ｼｰﾄ（記録会用）'!I114</f>
      </c>
      <c r="O11" s="151">
        <f>'入力ｼｰﾄ（記録会用）'!J114</f>
      </c>
    </row>
    <row r="12" spans="1:15" ht="18" customHeight="1">
      <c r="A12" s="148" t="s">
        <v>119</v>
      </c>
      <c r="B12" s="149">
        <v>8</v>
      </c>
      <c r="C12" s="150">
        <f>IF('入力ｼｰﾄ（記録会用）'!E13="","",'入力ｼｰﾄ（記録会用）'!E13)</f>
      </c>
      <c r="D12" s="150">
        <f>'入力ｼｰﾄ（記録会用）'!F13</f>
      </c>
      <c r="E12" s="173">
        <f>'入力ｼｰﾄ（記録会用）'!G13</f>
      </c>
      <c r="F12" s="150">
        <f>'入力ｼｰﾄ（記録会用）'!I13</f>
      </c>
      <c r="G12" s="151">
        <f>'入力ｼｰﾄ（記録会用）'!J13</f>
      </c>
      <c r="I12" s="133" t="s">
        <v>15</v>
      </c>
      <c r="J12" s="149">
        <v>8</v>
      </c>
      <c r="K12" s="150">
        <f>IF('入力ｼｰﾄ（記録会用）'!E115="","",'入力ｼｰﾄ（記録会用）'!E115)</f>
      </c>
      <c r="L12" s="150">
        <f>'入力ｼｰﾄ（記録会用）'!F115</f>
      </c>
      <c r="M12" s="173">
        <f>'入力ｼｰﾄ（記録会用）'!G115</f>
      </c>
      <c r="N12" s="150">
        <f>'入力ｼｰﾄ（記録会用）'!I115</f>
      </c>
      <c r="O12" s="151">
        <f>'入力ｼｰﾄ（記録会用）'!J115</f>
      </c>
    </row>
    <row r="13" spans="1:15" ht="18" customHeight="1">
      <c r="A13" s="148" t="s">
        <v>119</v>
      </c>
      <c r="B13" s="149">
        <v>9</v>
      </c>
      <c r="C13" s="150">
        <f>IF('入力ｼｰﾄ（記録会用）'!E14="","",'入力ｼｰﾄ（記録会用）'!E14)</f>
      </c>
      <c r="D13" s="150">
        <f>'入力ｼｰﾄ（記録会用）'!F14</f>
      </c>
      <c r="E13" s="173">
        <f>'入力ｼｰﾄ（記録会用）'!G14</f>
      </c>
      <c r="F13" s="150">
        <f>'入力ｼｰﾄ（記録会用）'!I14</f>
      </c>
      <c r="G13" s="151">
        <f>'入力ｼｰﾄ（記録会用）'!J14</f>
      </c>
      <c r="I13" s="133" t="s">
        <v>15</v>
      </c>
      <c r="J13" s="149">
        <v>9</v>
      </c>
      <c r="K13" s="150">
        <f>IF('入力ｼｰﾄ（記録会用）'!E116="","",'入力ｼｰﾄ（記録会用）'!E116)</f>
      </c>
      <c r="L13" s="150">
        <f>'入力ｼｰﾄ（記録会用）'!F116</f>
      </c>
      <c r="M13" s="173">
        <f>'入力ｼｰﾄ（記録会用）'!G116</f>
      </c>
      <c r="N13" s="150">
        <f>'入力ｼｰﾄ（記録会用）'!I116</f>
      </c>
      <c r="O13" s="151">
        <f>'入力ｼｰﾄ（記録会用）'!J116</f>
      </c>
    </row>
    <row r="14" spans="1:15" ht="18" customHeight="1">
      <c r="A14" s="148" t="s">
        <v>119</v>
      </c>
      <c r="B14" s="164">
        <v>10</v>
      </c>
      <c r="C14" s="153">
        <f>IF('入力ｼｰﾄ（記録会用）'!E15="","",'入力ｼｰﾄ（記録会用）'!E15)</f>
      </c>
      <c r="D14" s="153">
        <f>'入力ｼｰﾄ（記録会用）'!F15</f>
      </c>
      <c r="E14" s="174">
        <f>'入力ｼｰﾄ（記録会用）'!G15</f>
      </c>
      <c r="F14" s="153">
        <f>'入力ｼｰﾄ（記録会用）'!I15</f>
      </c>
      <c r="G14" s="154">
        <f>'入力ｼｰﾄ（記録会用）'!J15</f>
      </c>
      <c r="I14" s="133" t="s">
        <v>15</v>
      </c>
      <c r="J14" s="164">
        <v>10</v>
      </c>
      <c r="K14" s="153">
        <f>IF('入力ｼｰﾄ（記録会用）'!E117="","",'入力ｼｰﾄ（記録会用）'!E117)</f>
      </c>
      <c r="L14" s="153">
        <f>'入力ｼｰﾄ（記録会用）'!F117</f>
      </c>
      <c r="M14" s="174">
        <f>'入力ｼｰﾄ（記録会用）'!G117</f>
      </c>
      <c r="N14" s="153">
        <f>'入力ｼｰﾄ（記録会用）'!I117</f>
      </c>
      <c r="O14" s="154">
        <f>'入力ｼｰﾄ（記録会用）'!J117</f>
      </c>
    </row>
    <row r="15" spans="1:15" ht="18" customHeight="1">
      <c r="A15" s="157" t="s">
        <v>4</v>
      </c>
      <c r="B15" s="145">
        <v>1</v>
      </c>
      <c r="C15" s="146">
        <f>IF('入力ｼｰﾄ（記録会用）'!E16="","",'入力ｼｰﾄ（記録会用）'!E16)</f>
      </c>
      <c r="D15" s="146">
        <f>'入力ｼｰﾄ（記録会用）'!F16</f>
      </c>
      <c r="E15" s="172">
        <f>'入力ｼｰﾄ（記録会用）'!G16</f>
      </c>
      <c r="F15" s="146">
        <f>'入力ｼｰﾄ（記録会用）'!I16</f>
      </c>
      <c r="G15" s="132">
        <f>'入力ｼｰﾄ（記録会用）'!J16</f>
      </c>
      <c r="I15" s="157" t="s">
        <v>4</v>
      </c>
      <c r="J15" s="145">
        <v>1</v>
      </c>
      <c r="K15" s="146">
        <f>IF('入力ｼｰﾄ（記録会用）'!E118="","",'入力ｼｰﾄ（記録会用）'!E118)</f>
      </c>
      <c r="L15" s="146">
        <f>'入力ｼｰﾄ（記録会用）'!F118</f>
      </c>
      <c r="M15" s="172">
        <f>'入力ｼｰﾄ（記録会用）'!G118</f>
      </c>
      <c r="N15" s="146">
        <f>'入力ｼｰﾄ（記録会用）'!I118</f>
      </c>
      <c r="O15" s="132">
        <f>'入力ｼｰﾄ（記録会用）'!J118</f>
      </c>
    </row>
    <row r="16" spans="1:15" ht="18" customHeight="1">
      <c r="A16" s="156" t="s">
        <v>4</v>
      </c>
      <c r="B16" s="149">
        <v>2</v>
      </c>
      <c r="C16" s="150">
        <f>IF('入力ｼｰﾄ（記録会用）'!E17="","",'入力ｼｰﾄ（記録会用）'!E17)</f>
      </c>
      <c r="D16" s="150">
        <f>'入力ｼｰﾄ（記録会用）'!F17</f>
      </c>
      <c r="E16" s="173">
        <f>'入力ｼｰﾄ（記録会用）'!G17</f>
      </c>
      <c r="F16" s="150">
        <f>'入力ｼｰﾄ（記録会用）'!I17</f>
      </c>
      <c r="G16" s="151">
        <f>'入力ｼｰﾄ（記録会用）'!J17</f>
      </c>
      <c r="I16" s="155" t="s">
        <v>4</v>
      </c>
      <c r="J16" s="149">
        <v>2</v>
      </c>
      <c r="K16" s="150">
        <f>IF('入力ｼｰﾄ（記録会用）'!E119="","",'入力ｼｰﾄ（記録会用）'!E119)</f>
      </c>
      <c r="L16" s="150">
        <f>'入力ｼｰﾄ（記録会用）'!F119</f>
      </c>
      <c r="M16" s="173">
        <f>'入力ｼｰﾄ（記録会用）'!G119</f>
      </c>
      <c r="N16" s="150">
        <f>'入力ｼｰﾄ（記録会用）'!I119</f>
      </c>
      <c r="O16" s="151">
        <f>'入力ｼｰﾄ（記録会用）'!J119</f>
      </c>
    </row>
    <row r="17" spans="1:15" ht="18" customHeight="1">
      <c r="A17" s="156" t="s">
        <v>4</v>
      </c>
      <c r="B17" s="149">
        <v>3</v>
      </c>
      <c r="C17" s="150">
        <f>IF('入力ｼｰﾄ（記録会用）'!E18="","",'入力ｼｰﾄ（記録会用）'!E18)</f>
      </c>
      <c r="D17" s="150">
        <f>'入力ｼｰﾄ（記録会用）'!F18</f>
      </c>
      <c r="E17" s="173">
        <f>'入力ｼｰﾄ（記録会用）'!G18</f>
      </c>
      <c r="F17" s="150">
        <f>'入力ｼｰﾄ（記録会用）'!I18</f>
      </c>
      <c r="G17" s="151">
        <f>'入力ｼｰﾄ（記録会用）'!J18</f>
      </c>
      <c r="I17" s="155" t="s">
        <v>4</v>
      </c>
      <c r="J17" s="149">
        <v>3</v>
      </c>
      <c r="K17" s="150">
        <f>IF('入力ｼｰﾄ（記録会用）'!E120="","",'入力ｼｰﾄ（記録会用）'!E120)</f>
      </c>
      <c r="L17" s="150">
        <f>'入力ｼｰﾄ（記録会用）'!F120</f>
      </c>
      <c r="M17" s="173">
        <f>'入力ｼｰﾄ（記録会用）'!G120</f>
      </c>
      <c r="N17" s="150">
        <f>'入力ｼｰﾄ（記録会用）'!I120</f>
      </c>
      <c r="O17" s="151">
        <f>'入力ｼｰﾄ（記録会用）'!J120</f>
      </c>
    </row>
    <row r="18" spans="1:15" ht="18" customHeight="1">
      <c r="A18" s="156" t="s">
        <v>4</v>
      </c>
      <c r="B18" s="149">
        <v>4</v>
      </c>
      <c r="C18" s="150">
        <f>IF('入力ｼｰﾄ（記録会用）'!E19="","",'入力ｼｰﾄ（記録会用）'!E19)</f>
      </c>
      <c r="D18" s="150">
        <f>'入力ｼｰﾄ（記録会用）'!F19</f>
      </c>
      <c r="E18" s="173">
        <f>'入力ｼｰﾄ（記録会用）'!G19</f>
      </c>
      <c r="F18" s="150">
        <f>'入力ｼｰﾄ（記録会用）'!I19</f>
      </c>
      <c r="G18" s="151">
        <f>'入力ｼｰﾄ（記録会用）'!J19</f>
      </c>
      <c r="I18" s="155" t="s">
        <v>4</v>
      </c>
      <c r="J18" s="149">
        <v>4</v>
      </c>
      <c r="K18" s="150">
        <f>IF('入力ｼｰﾄ（記録会用）'!E121="","",'入力ｼｰﾄ（記録会用）'!E121)</f>
      </c>
      <c r="L18" s="150">
        <f>'入力ｼｰﾄ（記録会用）'!F121</f>
      </c>
      <c r="M18" s="173">
        <f>'入力ｼｰﾄ（記録会用）'!G121</f>
      </c>
      <c r="N18" s="150">
        <f>'入力ｼｰﾄ（記録会用）'!I121</f>
      </c>
      <c r="O18" s="151">
        <f>'入力ｼｰﾄ（記録会用）'!J121</f>
      </c>
    </row>
    <row r="19" spans="1:15" ht="18" customHeight="1">
      <c r="A19" s="156" t="s">
        <v>4</v>
      </c>
      <c r="B19" s="149">
        <v>5</v>
      </c>
      <c r="C19" s="150">
        <f>IF('入力ｼｰﾄ（記録会用）'!E20="","",'入力ｼｰﾄ（記録会用）'!E20)</f>
      </c>
      <c r="D19" s="150">
        <f>'入力ｼｰﾄ（記録会用）'!F20</f>
      </c>
      <c r="E19" s="173">
        <f>'入力ｼｰﾄ（記録会用）'!G20</f>
      </c>
      <c r="F19" s="150">
        <f>'入力ｼｰﾄ（記録会用）'!I20</f>
      </c>
      <c r="G19" s="151">
        <f>'入力ｼｰﾄ（記録会用）'!J20</f>
      </c>
      <c r="I19" s="155" t="s">
        <v>4</v>
      </c>
      <c r="J19" s="149">
        <v>5</v>
      </c>
      <c r="K19" s="150">
        <f>IF('入力ｼｰﾄ（記録会用）'!E122="","",'入力ｼｰﾄ（記録会用）'!E122)</f>
      </c>
      <c r="L19" s="150">
        <f>'入力ｼｰﾄ（記録会用）'!F122</f>
      </c>
      <c r="M19" s="173">
        <f>'入力ｼｰﾄ（記録会用）'!G122</f>
      </c>
      <c r="N19" s="150">
        <f>'入力ｼｰﾄ（記録会用）'!I122</f>
      </c>
      <c r="O19" s="151">
        <f>'入力ｼｰﾄ（記録会用）'!J122</f>
      </c>
    </row>
    <row r="20" spans="1:15" ht="18" customHeight="1">
      <c r="A20" s="156" t="s">
        <v>4</v>
      </c>
      <c r="B20" s="149">
        <v>6</v>
      </c>
      <c r="C20" s="150">
        <f>IF('入力ｼｰﾄ（記録会用）'!E21="","",'入力ｼｰﾄ（記録会用）'!E21)</f>
      </c>
      <c r="D20" s="150">
        <f>'入力ｼｰﾄ（記録会用）'!F21</f>
      </c>
      <c r="E20" s="173">
        <f>'入力ｼｰﾄ（記録会用）'!G21</f>
      </c>
      <c r="F20" s="150">
        <f>'入力ｼｰﾄ（記録会用）'!I21</f>
      </c>
      <c r="G20" s="151">
        <f>'入力ｼｰﾄ（記録会用）'!J21</f>
      </c>
      <c r="I20" s="155" t="s">
        <v>4</v>
      </c>
      <c r="J20" s="149">
        <v>6</v>
      </c>
      <c r="K20" s="150">
        <f>IF('入力ｼｰﾄ（記録会用）'!E123="","",'入力ｼｰﾄ（記録会用）'!E123)</f>
      </c>
      <c r="L20" s="150">
        <f>'入力ｼｰﾄ（記録会用）'!F123</f>
      </c>
      <c r="M20" s="173">
        <f>'入力ｼｰﾄ（記録会用）'!G123</f>
      </c>
      <c r="N20" s="150">
        <f>'入力ｼｰﾄ（記録会用）'!I123</f>
      </c>
      <c r="O20" s="151">
        <f>'入力ｼｰﾄ（記録会用）'!J123</f>
      </c>
    </row>
    <row r="21" spans="1:15" ht="18" customHeight="1">
      <c r="A21" s="156" t="s">
        <v>4</v>
      </c>
      <c r="B21" s="149">
        <v>7</v>
      </c>
      <c r="C21" s="150">
        <f>IF('入力ｼｰﾄ（記録会用）'!E22="","",'入力ｼｰﾄ（記録会用）'!E22)</f>
      </c>
      <c r="D21" s="150">
        <f>'入力ｼｰﾄ（記録会用）'!F22</f>
      </c>
      <c r="E21" s="173">
        <f>'入力ｼｰﾄ（記録会用）'!G22</f>
      </c>
      <c r="F21" s="150">
        <f>'入力ｼｰﾄ（記録会用）'!I22</f>
      </c>
      <c r="G21" s="151">
        <f>'入力ｼｰﾄ（記録会用）'!J22</f>
      </c>
      <c r="I21" s="155" t="s">
        <v>4</v>
      </c>
      <c r="J21" s="149">
        <v>7</v>
      </c>
      <c r="K21" s="150">
        <f>IF('入力ｼｰﾄ（記録会用）'!E124="","",'入力ｼｰﾄ（記録会用）'!E124)</f>
      </c>
      <c r="L21" s="150">
        <f>'入力ｼｰﾄ（記録会用）'!F124</f>
      </c>
      <c r="M21" s="173">
        <f>'入力ｼｰﾄ（記録会用）'!G124</f>
      </c>
      <c r="N21" s="150">
        <f>'入力ｼｰﾄ（記録会用）'!I124</f>
      </c>
      <c r="O21" s="151">
        <f>'入力ｼｰﾄ（記録会用）'!J124</f>
      </c>
    </row>
    <row r="22" spans="1:15" ht="18" customHeight="1">
      <c r="A22" s="156" t="s">
        <v>4</v>
      </c>
      <c r="B22" s="149">
        <v>8</v>
      </c>
      <c r="C22" s="150">
        <f>IF('入力ｼｰﾄ（記録会用）'!E23="","",'入力ｼｰﾄ（記録会用）'!E23)</f>
      </c>
      <c r="D22" s="150">
        <f>'入力ｼｰﾄ（記録会用）'!F23</f>
      </c>
      <c r="E22" s="173">
        <f>'入力ｼｰﾄ（記録会用）'!G23</f>
      </c>
      <c r="F22" s="150">
        <f>'入力ｼｰﾄ（記録会用）'!I23</f>
      </c>
      <c r="G22" s="151">
        <f>'入力ｼｰﾄ（記録会用）'!J23</f>
      </c>
      <c r="I22" s="155" t="s">
        <v>4</v>
      </c>
      <c r="J22" s="149">
        <v>8</v>
      </c>
      <c r="K22" s="150">
        <f>IF('入力ｼｰﾄ（記録会用）'!E125="","",'入力ｼｰﾄ（記録会用）'!E125)</f>
      </c>
      <c r="L22" s="150">
        <f>'入力ｼｰﾄ（記録会用）'!F125</f>
      </c>
      <c r="M22" s="173">
        <f>'入力ｼｰﾄ（記録会用）'!G125</f>
      </c>
      <c r="N22" s="150">
        <f>'入力ｼｰﾄ（記録会用）'!I125</f>
      </c>
      <c r="O22" s="151">
        <f>'入力ｼｰﾄ（記録会用）'!J125</f>
      </c>
    </row>
    <row r="23" spans="1:15" ht="18" customHeight="1">
      <c r="A23" s="156" t="s">
        <v>4</v>
      </c>
      <c r="B23" s="149">
        <v>9</v>
      </c>
      <c r="C23" s="150">
        <f>IF('入力ｼｰﾄ（記録会用）'!E24="","",'入力ｼｰﾄ（記録会用）'!E24)</f>
      </c>
      <c r="D23" s="150">
        <f>'入力ｼｰﾄ（記録会用）'!F24</f>
      </c>
      <c r="E23" s="173">
        <f>'入力ｼｰﾄ（記録会用）'!G24</f>
      </c>
      <c r="F23" s="150">
        <f>'入力ｼｰﾄ（記録会用）'!I24</f>
      </c>
      <c r="G23" s="151">
        <f>'入力ｼｰﾄ（記録会用）'!J24</f>
      </c>
      <c r="I23" s="155" t="s">
        <v>4</v>
      </c>
      <c r="J23" s="149">
        <v>9</v>
      </c>
      <c r="K23" s="150">
        <f>IF('入力ｼｰﾄ（記録会用）'!E126="","",'入力ｼｰﾄ（記録会用）'!E126)</f>
      </c>
      <c r="L23" s="150">
        <f>'入力ｼｰﾄ（記録会用）'!F126</f>
      </c>
      <c r="M23" s="173">
        <f>'入力ｼｰﾄ（記録会用）'!G126</f>
      </c>
      <c r="N23" s="150">
        <f>'入力ｼｰﾄ（記録会用）'!I126</f>
      </c>
      <c r="O23" s="151">
        <f>'入力ｼｰﾄ（記録会用）'!J126</f>
      </c>
    </row>
    <row r="24" spans="1:15" ht="18" customHeight="1">
      <c r="A24" s="152" t="s">
        <v>4</v>
      </c>
      <c r="B24" s="165">
        <v>10</v>
      </c>
      <c r="C24" s="153">
        <f>IF('入力ｼｰﾄ（記録会用）'!E25="","",'入力ｼｰﾄ（記録会用）'!E25)</f>
      </c>
      <c r="D24" s="153">
        <f>'入力ｼｰﾄ（記録会用）'!F25</f>
      </c>
      <c r="E24" s="174">
        <f>'入力ｼｰﾄ（記録会用）'!G25</f>
      </c>
      <c r="F24" s="153">
        <f>'入力ｼｰﾄ（記録会用）'!I25</f>
      </c>
      <c r="G24" s="154">
        <f>'入力ｼｰﾄ（記録会用）'!J25</f>
      </c>
      <c r="I24" s="158" t="s">
        <v>4</v>
      </c>
      <c r="J24" s="165">
        <v>10</v>
      </c>
      <c r="K24" s="153">
        <f>IF('入力ｼｰﾄ（記録会用）'!E127="","",'入力ｼｰﾄ（記録会用）'!E127)</f>
      </c>
      <c r="L24" s="153">
        <f>'入力ｼｰﾄ（記録会用）'!F127</f>
      </c>
      <c r="M24" s="174">
        <f>'入力ｼｰﾄ（記録会用）'!G127</f>
      </c>
      <c r="N24" s="153">
        <f>'入力ｼｰﾄ（記録会用）'!I127</f>
      </c>
      <c r="O24" s="154">
        <f>'入力ｼｰﾄ（記録会用）'!J127</f>
      </c>
    </row>
    <row r="25" spans="1:15" ht="18" customHeight="1">
      <c r="A25" s="148" t="s">
        <v>121</v>
      </c>
      <c r="B25" s="147">
        <v>1</v>
      </c>
      <c r="C25" s="146">
        <f>IF('入力ｼｰﾄ（記録会用）'!E26="","",'入力ｼｰﾄ（記録会用）'!E26)</f>
      </c>
      <c r="D25" s="146">
        <f>'入力ｼｰﾄ（記録会用）'!F26</f>
      </c>
      <c r="E25" s="172">
        <f>'入力ｼｰﾄ（記録会用）'!G26</f>
      </c>
      <c r="F25" s="146">
        <f>'入力ｼｰﾄ（記録会用）'!I26</f>
      </c>
      <c r="G25" s="132">
        <f>'入力ｼｰﾄ（記録会用）'!J26</f>
      </c>
      <c r="I25" s="148" t="s">
        <v>16</v>
      </c>
      <c r="J25" s="147">
        <v>1</v>
      </c>
      <c r="K25" s="146">
        <f>IF('入力ｼｰﾄ（記録会用）'!E128="","",'入力ｼｰﾄ（記録会用）'!E128)</f>
      </c>
      <c r="L25" s="146">
        <f>'入力ｼｰﾄ（記録会用）'!F128</f>
      </c>
      <c r="M25" s="172">
        <f>'入力ｼｰﾄ（記録会用）'!G128</f>
      </c>
      <c r="N25" s="146">
        <f>'入力ｼｰﾄ（記録会用）'!I128</f>
      </c>
      <c r="O25" s="132">
        <f>'入力ｼｰﾄ（記録会用）'!J128</f>
      </c>
    </row>
    <row r="26" spans="1:15" ht="18" customHeight="1">
      <c r="A26" s="148" t="s">
        <v>121</v>
      </c>
      <c r="B26" s="149">
        <v>2</v>
      </c>
      <c r="C26" s="150">
        <f>IF('入力ｼｰﾄ（記録会用）'!E27="","",'入力ｼｰﾄ（記録会用）'!E27)</f>
      </c>
      <c r="D26" s="150">
        <f>'入力ｼｰﾄ（記録会用）'!F27</f>
      </c>
      <c r="E26" s="173">
        <f>'入力ｼｰﾄ（記録会用）'!G27</f>
      </c>
      <c r="F26" s="150">
        <f>'入力ｼｰﾄ（記録会用）'!I27</f>
      </c>
      <c r="G26" s="151">
        <f>'入力ｼｰﾄ（記録会用）'!J27</f>
      </c>
      <c r="I26" s="148" t="s">
        <v>16</v>
      </c>
      <c r="J26" s="149">
        <v>2</v>
      </c>
      <c r="K26" s="150">
        <f>IF('入力ｼｰﾄ（記録会用）'!E129="","",'入力ｼｰﾄ（記録会用）'!E129)</f>
      </c>
      <c r="L26" s="150">
        <f>'入力ｼｰﾄ（記録会用）'!F129</f>
      </c>
      <c r="M26" s="173">
        <f>'入力ｼｰﾄ（記録会用）'!G129</f>
      </c>
      <c r="N26" s="150">
        <f>'入力ｼｰﾄ（記録会用）'!I129</f>
      </c>
      <c r="O26" s="151">
        <f>'入力ｼｰﾄ（記録会用）'!J129</f>
      </c>
    </row>
    <row r="27" spans="1:15" ht="18" customHeight="1">
      <c r="A27" s="148" t="s">
        <v>121</v>
      </c>
      <c r="B27" s="149">
        <v>3</v>
      </c>
      <c r="C27" s="150">
        <f>IF('入力ｼｰﾄ（記録会用）'!E28="","",'入力ｼｰﾄ（記録会用）'!E28)</f>
      </c>
      <c r="D27" s="150">
        <f>'入力ｼｰﾄ（記録会用）'!F28</f>
      </c>
      <c r="E27" s="173">
        <f>'入力ｼｰﾄ（記録会用）'!G28</f>
      </c>
      <c r="F27" s="150">
        <f>'入力ｼｰﾄ（記録会用）'!I28</f>
      </c>
      <c r="G27" s="151">
        <f>'入力ｼｰﾄ（記録会用）'!J28</f>
      </c>
      <c r="I27" s="148" t="s">
        <v>16</v>
      </c>
      <c r="J27" s="149">
        <v>3</v>
      </c>
      <c r="K27" s="150">
        <f>IF('入力ｼｰﾄ（記録会用）'!E130="","",'入力ｼｰﾄ（記録会用）'!E130)</f>
      </c>
      <c r="L27" s="150">
        <f>'入力ｼｰﾄ（記録会用）'!F130</f>
      </c>
      <c r="M27" s="173">
        <f>'入力ｼｰﾄ（記録会用）'!G130</f>
      </c>
      <c r="N27" s="150">
        <f>'入力ｼｰﾄ（記録会用）'!I130</f>
      </c>
      <c r="O27" s="151">
        <f>'入力ｼｰﾄ（記録会用）'!J130</f>
      </c>
    </row>
    <row r="28" spans="1:15" ht="18" customHeight="1">
      <c r="A28" s="148" t="s">
        <v>121</v>
      </c>
      <c r="B28" s="149">
        <v>4</v>
      </c>
      <c r="C28" s="150">
        <f>IF('入力ｼｰﾄ（記録会用）'!E29="","",'入力ｼｰﾄ（記録会用）'!E29)</f>
      </c>
      <c r="D28" s="150">
        <f>'入力ｼｰﾄ（記録会用）'!F29</f>
      </c>
      <c r="E28" s="173">
        <f>'入力ｼｰﾄ（記録会用）'!G29</f>
      </c>
      <c r="F28" s="150">
        <f>'入力ｼｰﾄ（記録会用）'!I29</f>
      </c>
      <c r="G28" s="151">
        <f>'入力ｼｰﾄ（記録会用）'!J29</f>
      </c>
      <c r="I28" s="148" t="s">
        <v>16</v>
      </c>
      <c r="J28" s="149">
        <v>4</v>
      </c>
      <c r="K28" s="150">
        <f>IF('入力ｼｰﾄ（記録会用）'!E131="","",'入力ｼｰﾄ（記録会用）'!E131)</f>
      </c>
      <c r="L28" s="150">
        <f>'入力ｼｰﾄ（記録会用）'!F131</f>
      </c>
      <c r="M28" s="173">
        <f>'入力ｼｰﾄ（記録会用）'!G131</f>
      </c>
      <c r="N28" s="150">
        <f>'入力ｼｰﾄ（記録会用）'!I131</f>
      </c>
      <c r="O28" s="151">
        <f>'入力ｼｰﾄ（記録会用）'!J131</f>
      </c>
    </row>
    <row r="29" spans="1:15" ht="18" customHeight="1">
      <c r="A29" s="148" t="s">
        <v>121</v>
      </c>
      <c r="B29" s="149">
        <v>5</v>
      </c>
      <c r="C29" s="150">
        <f>IF('入力ｼｰﾄ（記録会用）'!E30="","",'入力ｼｰﾄ（記録会用）'!E30)</f>
      </c>
      <c r="D29" s="150">
        <f>'入力ｼｰﾄ（記録会用）'!F30</f>
      </c>
      <c r="E29" s="173">
        <f>'入力ｼｰﾄ（記録会用）'!G30</f>
      </c>
      <c r="F29" s="150">
        <f>'入力ｼｰﾄ（記録会用）'!I30</f>
      </c>
      <c r="G29" s="151">
        <f>'入力ｼｰﾄ（記録会用）'!J30</f>
      </c>
      <c r="I29" s="148" t="s">
        <v>16</v>
      </c>
      <c r="J29" s="149">
        <v>5</v>
      </c>
      <c r="K29" s="150">
        <f>IF('入力ｼｰﾄ（記録会用）'!E132="","",'入力ｼｰﾄ（記録会用）'!E132)</f>
      </c>
      <c r="L29" s="150">
        <f>'入力ｼｰﾄ（記録会用）'!F132</f>
      </c>
      <c r="M29" s="173">
        <f>'入力ｼｰﾄ（記録会用）'!G132</f>
      </c>
      <c r="N29" s="150">
        <f>'入力ｼｰﾄ（記録会用）'!I132</f>
      </c>
      <c r="O29" s="151">
        <f>'入力ｼｰﾄ（記録会用）'!J132</f>
      </c>
    </row>
    <row r="30" spans="1:15" ht="18" customHeight="1">
      <c r="A30" s="148" t="s">
        <v>121</v>
      </c>
      <c r="B30" s="149">
        <v>6</v>
      </c>
      <c r="C30" s="150">
        <f>IF('入力ｼｰﾄ（記録会用）'!E31="","",'入力ｼｰﾄ（記録会用）'!E31)</f>
      </c>
      <c r="D30" s="150">
        <f>'入力ｼｰﾄ（記録会用）'!F31</f>
      </c>
      <c r="E30" s="173">
        <f>'入力ｼｰﾄ（記録会用）'!G31</f>
      </c>
      <c r="F30" s="150">
        <f>'入力ｼｰﾄ（記録会用）'!I31</f>
      </c>
      <c r="G30" s="151">
        <f>'入力ｼｰﾄ（記録会用）'!J31</f>
      </c>
      <c r="I30" s="148" t="s">
        <v>16</v>
      </c>
      <c r="J30" s="149">
        <v>6</v>
      </c>
      <c r="K30" s="150">
        <f>IF('入力ｼｰﾄ（記録会用）'!E133="","",'入力ｼｰﾄ（記録会用）'!E133)</f>
      </c>
      <c r="L30" s="150">
        <f>'入力ｼｰﾄ（記録会用）'!F133</f>
      </c>
      <c r="M30" s="173">
        <f>'入力ｼｰﾄ（記録会用）'!G133</f>
      </c>
      <c r="N30" s="150">
        <f>'入力ｼｰﾄ（記録会用）'!I133</f>
      </c>
      <c r="O30" s="151">
        <f>'入力ｼｰﾄ（記録会用）'!J133</f>
      </c>
    </row>
    <row r="31" spans="1:15" ht="18" customHeight="1">
      <c r="A31" s="148" t="s">
        <v>121</v>
      </c>
      <c r="B31" s="149">
        <v>7</v>
      </c>
      <c r="C31" s="150">
        <f>IF('入力ｼｰﾄ（記録会用）'!E32="","",'入力ｼｰﾄ（記録会用）'!E32)</f>
      </c>
      <c r="D31" s="150">
        <f>'入力ｼｰﾄ（記録会用）'!F32</f>
      </c>
      <c r="E31" s="173">
        <f>'入力ｼｰﾄ（記録会用）'!G32</f>
      </c>
      <c r="F31" s="150">
        <f>'入力ｼｰﾄ（記録会用）'!I32</f>
      </c>
      <c r="G31" s="151">
        <f>'入力ｼｰﾄ（記録会用）'!J32</f>
      </c>
      <c r="I31" s="148" t="s">
        <v>16</v>
      </c>
      <c r="J31" s="149">
        <v>7</v>
      </c>
      <c r="K31" s="150">
        <f>IF('入力ｼｰﾄ（記録会用）'!E134="","",'入力ｼｰﾄ（記録会用）'!E134)</f>
      </c>
      <c r="L31" s="150">
        <f>'入力ｼｰﾄ（記録会用）'!F134</f>
      </c>
      <c r="M31" s="173">
        <f>'入力ｼｰﾄ（記録会用）'!G134</f>
      </c>
      <c r="N31" s="150">
        <f>'入力ｼｰﾄ（記録会用）'!I134</f>
      </c>
      <c r="O31" s="151">
        <f>'入力ｼｰﾄ（記録会用）'!J134</f>
      </c>
    </row>
    <row r="32" spans="1:15" ht="18" customHeight="1">
      <c r="A32" s="148" t="s">
        <v>121</v>
      </c>
      <c r="B32" s="149">
        <v>8</v>
      </c>
      <c r="C32" s="150">
        <f>IF('入力ｼｰﾄ（記録会用）'!E33="","",'入力ｼｰﾄ（記録会用）'!E33)</f>
      </c>
      <c r="D32" s="150">
        <f>'入力ｼｰﾄ（記録会用）'!F33</f>
      </c>
      <c r="E32" s="173">
        <f>'入力ｼｰﾄ（記録会用）'!G33</f>
      </c>
      <c r="F32" s="150">
        <f>'入力ｼｰﾄ（記録会用）'!I33</f>
      </c>
      <c r="G32" s="151">
        <f>'入力ｼｰﾄ（記録会用）'!J33</f>
      </c>
      <c r="I32" s="148" t="s">
        <v>16</v>
      </c>
      <c r="J32" s="149">
        <v>8</v>
      </c>
      <c r="K32" s="150">
        <f>IF('入力ｼｰﾄ（記録会用）'!E135="","",'入力ｼｰﾄ（記録会用）'!E135)</f>
      </c>
      <c r="L32" s="150">
        <f>'入力ｼｰﾄ（記録会用）'!F135</f>
      </c>
      <c r="M32" s="173">
        <f>'入力ｼｰﾄ（記録会用）'!G135</f>
      </c>
      <c r="N32" s="150">
        <f>'入力ｼｰﾄ（記録会用）'!I135</f>
      </c>
      <c r="O32" s="151">
        <f>'入力ｼｰﾄ（記録会用）'!J135</f>
      </c>
    </row>
    <row r="33" spans="1:15" ht="18" customHeight="1">
      <c r="A33" s="148" t="s">
        <v>121</v>
      </c>
      <c r="B33" s="149">
        <v>9</v>
      </c>
      <c r="C33" s="150">
        <f>IF('入力ｼｰﾄ（記録会用）'!E34="","",'入力ｼｰﾄ（記録会用）'!E34)</f>
      </c>
      <c r="D33" s="150">
        <f>'入力ｼｰﾄ（記録会用）'!F34</f>
      </c>
      <c r="E33" s="173">
        <f>'入力ｼｰﾄ（記録会用）'!G34</f>
      </c>
      <c r="F33" s="150">
        <f>'入力ｼｰﾄ（記録会用）'!I34</f>
      </c>
      <c r="G33" s="151">
        <f>'入力ｼｰﾄ（記録会用）'!J34</f>
      </c>
      <c r="I33" s="148" t="s">
        <v>16</v>
      </c>
      <c r="J33" s="149">
        <v>9</v>
      </c>
      <c r="K33" s="150">
        <f>IF('入力ｼｰﾄ（記録会用）'!E136="","",'入力ｼｰﾄ（記録会用）'!E136)</f>
      </c>
      <c r="L33" s="150">
        <f>'入力ｼｰﾄ（記録会用）'!F136</f>
      </c>
      <c r="M33" s="173">
        <f>'入力ｼｰﾄ（記録会用）'!G136</f>
      </c>
      <c r="N33" s="150">
        <f>'入力ｼｰﾄ（記録会用）'!I136</f>
      </c>
      <c r="O33" s="151">
        <f>'入力ｼｰﾄ（記録会用）'!J136</f>
      </c>
    </row>
    <row r="34" spans="1:15" ht="18" customHeight="1">
      <c r="A34" s="148" t="s">
        <v>121</v>
      </c>
      <c r="B34" s="164">
        <v>10</v>
      </c>
      <c r="C34" s="153">
        <f>IF('入力ｼｰﾄ（記録会用）'!E35="","",'入力ｼｰﾄ（記録会用）'!E35)</f>
      </c>
      <c r="D34" s="153">
        <f>'入力ｼｰﾄ（記録会用）'!F35</f>
      </c>
      <c r="E34" s="174">
        <f>'入力ｼｰﾄ（記録会用）'!G35</f>
      </c>
      <c r="F34" s="153">
        <f>'入力ｼｰﾄ（記録会用）'!I35</f>
      </c>
      <c r="G34" s="154">
        <f>'入力ｼｰﾄ（記録会用）'!J35</f>
      </c>
      <c r="I34" s="148" t="s">
        <v>16</v>
      </c>
      <c r="J34" s="164">
        <v>10</v>
      </c>
      <c r="K34" s="153">
        <f>IF('入力ｼｰﾄ（記録会用）'!E137="","",'入力ｼｰﾄ（記録会用）'!E137)</f>
      </c>
      <c r="L34" s="153">
        <f>'入力ｼｰﾄ（記録会用）'!F137</f>
      </c>
      <c r="M34" s="174">
        <f>'入力ｼｰﾄ（記録会用）'!G137</f>
      </c>
      <c r="N34" s="153">
        <f>'入力ｼｰﾄ（記録会用）'!I137</f>
      </c>
      <c r="O34" s="154">
        <f>'入力ｼｰﾄ（記録会用）'!J137</f>
      </c>
    </row>
    <row r="35" spans="1:15" ht="18" customHeight="1">
      <c r="A35" s="157" t="s">
        <v>8</v>
      </c>
      <c r="B35" s="145">
        <v>1</v>
      </c>
      <c r="C35" s="146">
        <f>IF('入力ｼｰﾄ（記録会用）'!E36="","",'入力ｼｰﾄ（記録会用）'!E36)</f>
      </c>
      <c r="D35" s="146">
        <f>'入力ｼｰﾄ（記録会用）'!F36</f>
      </c>
      <c r="E35" s="172">
        <f>'入力ｼｰﾄ（記録会用）'!G36</f>
      </c>
      <c r="F35" s="146">
        <f>'入力ｼｰﾄ（記録会用）'!I36</f>
      </c>
      <c r="G35" s="132">
        <f>'入力ｼｰﾄ（記録会用）'!J36</f>
      </c>
      <c r="I35" s="144" t="s">
        <v>9</v>
      </c>
      <c r="J35" s="145">
        <v>1</v>
      </c>
      <c r="K35" s="146">
        <f>IF('入力ｼｰﾄ（記録会用）'!E138="","",'入力ｼｰﾄ（記録会用）'!E138)</f>
      </c>
      <c r="L35" s="146">
        <f>'入力ｼｰﾄ（記録会用）'!F138</f>
      </c>
      <c r="M35" s="172">
        <f>'入力ｼｰﾄ（記録会用）'!G138</f>
      </c>
      <c r="N35" s="146">
        <f>'入力ｼｰﾄ（記録会用）'!I138</f>
      </c>
      <c r="O35" s="132">
        <f>'入力ｼｰﾄ（記録会用）'!J138</f>
      </c>
    </row>
    <row r="36" spans="1:15" ht="18" customHeight="1">
      <c r="A36" s="156" t="s">
        <v>8</v>
      </c>
      <c r="B36" s="149">
        <v>2</v>
      </c>
      <c r="C36" s="150">
        <f>IF('入力ｼｰﾄ（記録会用）'!E37="","",'入力ｼｰﾄ（記録会用）'!E37)</f>
      </c>
      <c r="D36" s="150">
        <f>'入力ｼｰﾄ（記録会用）'!F37</f>
      </c>
      <c r="E36" s="173">
        <f>'入力ｼｰﾄ（記録会用）'!G37</f>
      </c>
      <c r="F36" s="150">
        <f>'入力ｼｰﾄ（記録会用）'!I37</f>
      </c>
      <c r="G36" s="151">
        <f>'入力ｼｰﾄ（記録会用）'!J37</f>
      </c>
      <c r="I36" s="133" t="s">
        <v>9</v>
      </c>
      <c r="J36" s="149">
        <v>2</v>
      </c>
      <c r="K36" s="150">
        <f>IF('入力ｼｰﾄ（記録会用）'!E139="","",'入力ｼｰﾄ（記録会用）'!E139)</f>
      </c>
      <c r="L36" s="150">
        <f>'入力ｼｰﾄ（記録会用）'!F139</f>
      </c>
      <c r="M36" s="173">
        <f>'入力ｼｰﾄ（記録会用）'!G139</f>
      </c>
      <c r="N36" s="150">
        <f>'入力ｼｰﾄ（記録会用）'!I139</f>
      </c>
      <c r="O36" s="151">
        <f>'入力ｼｰﾄ（記録会用）'!J139</f>
      </c>
    </row>
    <row r="37" spans="1:15" ht="18" customHeight="1">
      <c r="A37" s="156" t="s">
        <v>8</v>
      </c>
      <c r="B37" s="149">
        <v>3</v>
      </c>
      <c r="C37" s="150">
        <f>IF('入力ｼｰﾄ（記録会用）'!E38="","",'入力ｼｰﾄ（記録会用）'!E38)</f>
      </c>
      <c r="D37" s="150">
        <f>'入力ｼｰﾄ（記録会用）'!F38</f>
      </c>
      <c r="E37" s="173">
        <f>'入力ｼｰﾄ（記録会用）'!G38</f>
      </c>
      <c r="F37" s="150">
        <f>'入力ｼｰﾄ（記録会用）'!I38</f>
      </c>
      <c r="G37" s="151">
        <f>'入力ｼｰﾄ（記録会用）'!J38</f>
      </c>
      <c r="I37" s="133" t="s">
        <v>9</v>
      </c>
      <c r="J37" s="149">
        <v>3</v>
      </c>
      <c r="K37" s="150">
        <f>IF('入力ｼｰﾄ（記録会用）'!E140="","",'入力ｼｰﾄ（記録会用）'!E140)</f>
      </c>
      <c r="L37" s="150">
        <f>'入力ｼｰﾄ（記録会用）'!F140</f>
      </c>
      <c r="M37" s="173">
        <f>'入力ｼｰﾄ（記録会用）'!G140</f>
      </c>
      <c r="N37" s="150">
        <f>'入力ｼｰﾄ（記録会用）'!I140</f>
      </c>
      <c r="O37" s="151">
        <f>'入力ｼｰﾄ（記録会用）'!J140</f>
      </c>
    </row>
    <row r="38" spans="1:15" ht="18" customHeight="1">
      <c r="A38" s="156" t="s">
        <v>8</v>
      </c>
      <c r="B38" s="149">
        <v>4</v>
      </c>
      <c r="C38" s="150">
        <f>IF('入力ｼｰﾄ（記録会用）'!E39="","",'入力ｼｰﾄ（記録会用）'!E39)</f>
      </c>
      <c r="D38" s="150">
        <f>'入力ｼｰﾄ（記録会用）'!F39</f>
      </c>
      <c r="E38" s="173">
        <f>'入力ｼｰﾄ（記録会用）'!G39</f>
      </c>
      <c r="F38" s="150">
        <f>'入力ｼｰﾄ（記録会用）'!I39</f>
      </c>
      <c r="G38" s="151">
        <f>'入力ｼｰﾄ（記録会用）'!J39</f>
      </c>
      <c r="I38" s="133" t="s">
        <v>9</v>
      </c>
      <c r="J38" s="149">
        <v>4</v>
      </c>
      <c r="K38" s="150">
        <f>IF('入力ｼｰﾄ（記録会用）'!E141="","",'入力ｼｰﾄ（記録会用）'!E141)</f>
      </c>
      <c r="L38" s="150">
        <f>'入力ｼｰﾄ（記録会用）'!F141</f>
      </c>
      <c r="M38" s="173">
        <f>'入力ｼｰﾄ（記録会用）'!G141</f>
      </c>
      <c r="N38" s="150">
        <f>'入力ｼｰﾄ（記録会用）'!I141</f>
      </c>
      <c r="O38" s="151">
        <f>'入力ｼｰﾄ（記録会用）'!J141</f>
      </c>
    </row>
    <row r="39" spans="1:15" ht="18" customHeight="1">
      <c r="A39" s="156" t="s">
        <v>8</v>
      </c>
      <c r="B39" s="149">
        <v>5</v>
      </c>
      <c r="C39" s="150">
        <f>IF('入力ｼｰﾄ（記録会用）'!E40="","",'入力ｼｰﾄ（記録会用）'!E40)</f>
      </c>
      <c r="D39" s="150">
        <f>'入力ｼｰﾄ（記録会用）'!F40</f>
      </c>
      <c r="E39" s="173">
        <f>'入力ｼｰﾄ（記録会用）'!G40</f>
      </c>
      <c r="F39" s="150">
        <f>'入力ｼｰﾄ（記録会用）'!I40</f>
      </c>
      <c r="G39" s="151">
        <f>'入力ｼｰﾄ（記録会用）'!J40</f>
      </c>
      <c r="I39" s="133" t="s">
        <v>9</v>
      </c>
      <c r="J39" s="149">
        <v>5</v>
      </c>
      <c r="K39" s="150">
        <f>IF('入力ｼｰﾄ（記録会用）'!E142="","",'入力ｼｰﾄ（記録会用）'!E142)</f>
      </c>
      <c r="L39" s="150">
        <f>'入力ｼｰﾄ（記録会用）'!F142</f>
      </c>
      <c r="M39" s="173">
        <f>'入力ｼｰﾄ（記録会用）'!G142</f>
      </c>
      <c r="N39" s="150">
        <f>'入力ｼｰﾄ（記録会用）'!I142</f>
      </c>
      <c r="O39" s="151">
        <f>'入力ｼｰﾄ（記録会用）'!J142</f>
      </c>
    </row>
    <row r="40" spans="1:15" ht="18" customHeight="1">
      <c r="A40" s="156" t="s">
        <v>8</v>
      </c>
      <c r="B40" s="149">
        <v>6</v>
      </c>
      <c r="C40" s="150">
        <f>IF('入力ｼｰﾄ（記録会用）'!E41="","",'入力ｼｰﾄ（記録会用）'!E41)</f>
      </c>
      <c r="D40" s="150">
        <f>'入力ｼｰﾄ（記録会用）'!F41</f>
      </c>
      <c r="E40" s="173">
        <f>'入力ｼｰﾄ（記録会用）'!G41</f>
      </c>
      <c r="F40" s="150">
        <f>'入力ｼｰﾄ（記録会用）'!I41</f>
      </c>
      <c r="G40" s="151">
        <f>'入力ｼｰﾄ（記録会用）'!J41</f>
      </c>
      <c r="I40" s="133" t="s">
        <v>9</v>
      </c>
      <c r="J40" s="149">
        <v>6</v>
      </c>
      <c r="K40" s="150">
        <f>IF('入力ｼｰﾄ（記録会用）'!E143="","",'入力ｼｰﾄ（記録会用）'!E143)</f>
      </c>
      <c r="L40" s="150">
        <f>'入力ｼｰﾄ（記録会用）'!F143</f>
      </c>
      <c r="M40" s="173">
        <f>'入力ｼｰﾄ（記録会用）'!G143</f>
      </c>
      <c r="N40" s="150">
        <f>'入力ｼｰﾄ（記録会用）'!I143</f>
      </c>
      <c r="O40" s="151">
        <f>'入力ｼｰﾄ（記録会用）'!J143</f>
      </c>
    </row>
    <row r="41" spans="1:15" ht="18" customHeight="1">
      <c r="A41" s="156" t="s">
        <v>8</v>
      </c>
      <c r="B41" s="149">
        <v>7</v>
      </c>
      <c r="C41" s="150">
        <f>IF('入力ｼｰﾄ（記録会用）'!E42="","",'入力ｼｰﾄ（記録会用）'!E42)</f>
      </c>
      <c r="D41" s="150">
        <f>'入力ｼｰﾄ（記録会用）'!F42</f>
      </c>
      <c r="E41" s="173">
        <f>'入力ｼｰﾄ（記録会用）'!G42</f>
      </c>
      <c r="F41" s="150">
        <f>'入力ｼｰﾄ（記録会用）'!I42</f>
      </c>
      <c r="G41" s="151">
        <f>'入力ｼｰﾄ（記録会用）'!J42</f>
      </c>
      <c r="I41" s="133" t="s">
        <v>9</v>
      </c>
      <c r="J41" s="149">
        <v>7</v>
      </c>
      <c r="K41" s="150">
        <f>IF('入力ｼｰﾄ（記録会用）'!E144="","",'入力ｼｰﾄ（記録会用）'!E144)</f>
      </c>
      <c r="L41" s="150">
        <f>'入力ｼｰﾄ（記録会用）'!F144</f>
      </c>
      <c r="M41" s="173">
        <f>'入力ｼｰﾄ（記録会用）'!G144</f>
      </c>
      <c r="N41" s="150">
        <f>'入力ｼｰﾄ（記録会用）'!I144</f>
      </c>
      <c r="O41" s="151">
        <f>'入力ｼｰﾄ（記録会用）'!J144</f>
      </c>
    </row>
    <row r="42" spans="1:15" ht="18" customHeight="1">
      <c r="A42" s="156" t="s">
        <v>8</v>
      </c>
      <c r="B42" s="149">
        <v>8</v>
      </c>
      <c r="C42" s="150">
        <f>IF('入力ｼｰﾄ（記録会用）'!E43="","",'入力ｼｰﾄ（記録会用）'!E43)</f>
      </c>
      <c r="D42" s="150">
        <f>'入力ｼｰﾄ（記録会用）'!F43</f>
      </c>
      <c r="E42" s="173">
        <f>'入力ｼｰﾄ（記録会用）'!G43</f>
      </c>
      <c r="F42" s="150">
        <f>'入力ｼｰﾄ（記録会用）'!I43</f>
      </c>
      <c r="G42" s="151">
        <f>'入力ｼｰﾄ（記録会用）'!J43</f>
      </c>
      <c r="I42" s="133" t="s">
        <v>9</v>
      </c>
      <c r="J42" s="149">
        <v>8</v>
      </c>
      <c r="K42" s="150">
        <f>IF('入力ｼｰﾄ（記録会用）'!E145="","",'入力ｼｰﾄ（記録会用）'!E145)</f>
      </c>
      <c r="L42" s="150">
        <f>'入力ｼｰﾄ（記録会用）'!F145</f>
      </c>
      <c r="M42" s="173">
        <f>'入力ｼｰﾄ（記録会用）'!G145</f>
      </c>
      <c r="N42" s="150">
        <f>'入力ｼｰﾄ（記録会用）'!I145</f>
      </c>
      <c r="O42" s="151">
        <f>'入力ｼｰﾄ（記録会用）'!J145</f>
      </c>
    </row>
    <row r="43" spans="1:15" ht="18" customHeight="1">
      <c r="A43" s="156" t="s">
        <v>8</v>
      </c>
      <c r="B43" s="149">
        <v>9</v>
      </c>
      <c r="C43" s="150">
        <f>IF('入力ｼｰﾄ（記録会用）'!E44="","",'入力ｼｰﾄ（記録会用）'!E44)</f>
      </c>
      <c r="D43" s="150">
        <f>'入力ｼｰﾄ（記録会用）'!F44</f>
      </c>
      <c r="E43" s="173">
        <f>'入力ｼｰﾄ（記録会用）'!G44</f>
      </c>
      <c r="F43" s="150">
        <f>'入力ｼｰﾄ（記録会用）'!I44</f>
      </c>
      <c r="G43" s="151">
        <f>'入力ｼｰﾄ（記録会用）'!J44</f>
      </c>
      <c r="I43" s="133" t="s">
        <v>9</v>
      </c>
      <c r="J43" s="149">
        <v>9</v>
      </c>
      <c r="K43" s="150">
        <f>IF('入力ｼｰﾄ（記録会用）'!E146="","",'入力ｼｰﾄ（記録会用）'!E146)</f>
      </c>
      <c r="L43" s="150">
        <f>'入力ｼｰﾄ（記録会用）'!F146</f>
      </c>
      <c r="M43" s="173">
        <f>'入力ｼｰﾄ（記録会用）'!G146</f>
      </c>
      <c r="N43" s="150">
        <f>'入力ｼｰﾄ（記録会用）'!I146</f>
      </c>
      <c r="O43" s="151">
        <f>'入力ｼｰﾄ（記録会用）'!J146</f>
      </c>
    </row>
    <row r="44" spans="1:15" ht="18" customHeight="1">
      <c r="A44" s="152" t="s">
        <v>8</v>
      </c>
      <c r="B44" s="165">
        <v>10</v>
      </c>
      <c r="C44" s="153">
        <f>IF('入力ｼｰﾄ（記録会用）'!E45="","",'入力ｼｰﾄ（記録会用）'!E45)</f>
      </c>
      <c r="D44" s="153">
        <f>'入力ｼｰﾄ（記録会用）'!F45</f>
      </c>
      <c r="E44" s="174">
        <f>'入力ｼｰﾄ（記録会用）'!G45</f>
      </c>
      <c r="F44" s="153">
        <f>'入力ｼｰﾄ（記録会用）'!I45</f>
      </c>
      <c r="G44" s="154">
        <f>'入力ｼｰﾄ（記録会用）'!J45</f>
      </c>
      <c r="I44" s="166" t="s">
        <v>9</v>
      </c>
      <c r="J44" s="165">
        <v>10</v>
      </c>
      <c r="K44" s="153">
        <f>IF('入力ｼｰﾄ（記録会用）'!E147="","",'入力ｼｰﾄ（記録会用）'!E147)</f>
      </c>
      <c r="L44" s="153">
        <f>'入力ｼｰﾄ（記録会用）'!F147</f>
      </c>
      <c r="M44" s="174">
        <f>'入力ｼｰﾄ（記録会用）'!G147</f>
      </c>
      <c r="N44" s="153">
        <f>'入力ｼｰﾄ（記録会用）'!I147</f>
      </c>
      <c r="O44" s="154">
        <f>'入力ｼｰﾄ（記録会用）'!J147</f>
      </c>
    </row>
    <row r="45" spans="1:15" ht="18" customHeight="1">
      <c r="A45" s="148" t="s">
        <v>9</v>
      </c>
      <c r="B45" s="147">
        <v>1</v>
      </c>
      <c r="C45" s="146">
        <f>IF('入力ｼｰﾄ（記録会用）'!E46="","",'入力ｼｰﾄ（記録会用）'!E46)</f>
      </c>
      <c r="D45" s="146">
        <f>'入力ｼｰﾄ（記録会用）'!F46</f>
      </c>
      <c r="E45" s="172">
        <f>'入力ｼｰﾄ（記録会用）'!G46</f>
      </c>
      <c r="F45" s="146">
        <f>'入力ｼｰﾄ（記録会用）'!I46</f>
      </c>
      <c r="G45" s="132">
        <f>'入力ｼｰﾄ（記録会用）'!J46</f>
      </c>
      <c r="I45" s="148" t="s">
        <v>25</v>
      </c>
      <c r="J45" s="147">
        <v>1</v>
      </c>
      <c r="K45" s="146">
        <f>IF('入力ｼｰﾄ（記録会用）'!E148="","",'入力ｼｰﾄ（記録会用）'!E148)</f>
      </c>
      <c r="L45" s="146">
        <f>'入力ｼｰﾄ（記録会用）'!F148</f>
      </c>
      <c r="M45" s="172">
        <f>'入力ｼｰﾄ（記録会用）'!G148</f>
      </c>
      <c r="N45" s="146">
        <f>'入力ｼｰﾄ（記録会用）'!I148</f>
      </c>
      <c r="O45" s="132">
        <f>'入力ｼｰﾄ（記録会用）'!J148</f>
      </c>
    </row>
    <row r="46" spans="1:15" ht="18" customHeight="1">
      <c r="A46" s="148" t="s">
        <v>9</v>
      </c>
      <c r="B46" s="149">
        <v>2</v>
      </c>
      <c r="C46" s="150">
        <f>IF('入力ｼｰﾄ（記録会用）'!E47="","",'入力ｼｰﾄ（記録会用）'!E47)</f>
      </c>
      <c r="D46" s="150">
        <f>'入力ｼｰﾄ（記録会用）'!F47</f>
      </c>
      <c r="E46" s="173">
        <f>'入力ｼｰﾄ（記録会用）'!G47</f>
      </c>
      <c r="F46" s="150">
        <f>'入力ｼｰﾄ（記録会用）'!I47</f>
      </c>
      <c r="G46" s="151">
        <f>'入力ｼｰﾄ（記録会用）'!J47</f>
      </c>
      <c r="I46" s="133" t="s">
        <v>25</v>
      </c>
      <c r="J46" s="149">
        <v>2</v>
      </c>
      <c r="K46" s="150">
        <f>IF('入力ｼｰﾄ（記録会用）'!E149="","",'入力ｼｰﾄ（記録会用）'!E149)</f>
      </c>
      <c r="L46" s="150">
        <f>'入力ｼｰﾄ（記録会用）'!F149</f>
      </c>
      <c r="M46" s="173">
        <f>'入力ｼｰﾄ（記録会用）'!G149</f>
      </c>
      <c r="N46" s="150">
        <f>'入力ｼｰﾄ（記録会用）'!I149</f>
      </c>
      <c r="O46" s="151">
        <f>'入力ｼｰﾄ（記録会用）'!J149</f>
      </c>
    </row>
    <row r="47" spans="1:15" ht="18" customHeight="1">
      <c r="A47" s="148" t="s">
        <v>9</v>
      </c>
      <c r="B47" s="149">
        <v>3</v>
      </c>
      <c r="C47" s="150">
        <f>IF('入力ｼｰﾄ（記録会用）'!E48="","",'入力ｼｰﾄ（記録会用）'!E48)</f>
      </c>
      <c r="D47" s="150">
        <f>'入力ｼｰﾄ（記録会用）'!F48</f>
      </c>
      <c r="E47" s="173">
        <f>'入力ｼｰﾄ（記録会用）'!G48</f>
      </c>
      <c r="F47" s="150">
        <f>'入力ｼｰﾄ（記録会用）'!I48</f>
      </c>
      <c r="G47" s="151">
        <f>'入力ｼｰﾄ（記録会用）'!J48</f>
      </c>
      <c r="I47" s="133" t="s">
        <v>25</v>
      </c>
      <c r="J47" s="149">
        <v>3</v>
      </c>
      <c r="K47" s="150">
        <f>IF('入力ｼｰﾄ（記録会用）'!E150="","",'入力ｼｰﾄ（記録会用）'!E150)</f>
      </c>
      <c r="L47" s="150">
        <f>'入力ｼｰﾄ（記録会用）'!F150</f>
      </c>
      <c r="M47" s="173">
        <f>'入力ｼｰﾄ（記録会用）'!G150</f>
      </c>
      <c r="N47" s="150">
        <f>'入力ｼｰﾄ（記録会用）'!I150</f>
      </c>
      <c r="O47" s="151">
        <f>'入力ｼｰﾄ（記録会用）'!J150</f>
      </c>
    </row>
    <row r="48" spans="1:15" ht="18" customHeight="1">
      <c r="A48" s="148" t="s">
        <v>9</v>
      </c>
      <c r="B48" s="149">
        <v>4</v>
      </c>
      <c r="C48" s="150">
        <f>IF('入力ｼｰﾄ（記録会用）'!E49="","",'入力ｼｰﾄ（記録会用）'!E49)</f>
      </c>
      <c r="D48" s="150">
        <f>'入力ｼｰﾄ（記録会用）'!F49</f>
      </c>
      <c r="E48" s="173">
        <f>'入力ｼｰﾄ（記録会用）'!G49</f>
      </c>
      <c r="F48" s="150">
        <f>'入力ｼｰﾄ（記録会用）'!I49</f>
      </c>
      <c r="G48" s="151">
        <f>'入力ｼｰﾄ（記録会用）'!J49</f>
      </c>
      <c r="I48" s="133" t="s">
        <v>25</v>
      </c>
      <c r="J48" s="149">
        <v>4</v>
      </c>
      <c r="K48" s="150">
        <f>IF('入力ｼｰﾄ（記録会用）'!E151="","",'入力ｼｰﾄ（記録会用）'!E151)</f>
      </c>
      <c r="L48" s="150">
        <f>'入力ｼｰﾄ（記録会用）'!F151</f>
      </c>
      <c r="M48" s="173">
        <f>'入力ｼｰﾄ（記録会用）'!G151</f>
      </c>
      <c r="N48" s="150">
        <f>'入力ｼｰﾄ（記録会用）'!I151</f>
      </c>
      <c r="O48" s="151">
        <f>'入力ｼｰﾄ（記録会用）'!J151</f>
      </c>
    </row>
    <row r="49" spans="1:15" ht="18" customHeight="1">
      <c r="A49" s="148" t="s">
        <v>9</v>
      </c>
      <c r="B49" s="149">
        <v>5</v>
      </c>
      <c r="C49" s="150">
        <f>IF('入力ｼｰﾄ（記録会用）'!E50="","",'入力ｼｰﾄ（記録会用）'!E50)</f>
      </c>
      <c r="D49" s="150">
        <f>'入力ｼｰﾄ（記録会用）'!F50</f>
      </c>
      <c r="E49" s="173">
        <f>'入力ｼｰﾄ（記録会用）'!G50</f>
      </c>
      <c r="F49" s="150">
        <f>'入力ｼｰﾄ（記録会用）'!I50</f>
      </c>
      <c r="G49" s="151">
        <f>'入力ｼｰﾄ（記録会用）'!J50</f>
      </c>
      <c r="I49" s="133" t="s">
        <v>25</v>
      </c>
      <c r="J49" s="149">
        <v>5</v>
      </c>
      <c r="K49" s="150">
        <f>IF('入力ｼｰﾄ（記録会用）'!E152="","",'入力ｼｰﾄ（記録会用）'!E152)</f>
      </c>
      <c r="L49" s="150">
        <f>'入力ｼｰﾄ（記録会用）'!F152</f>
      </c>
      <c r="M49" s="173">
        <f>'入力ｼｰﾄ（記録会用）'!G152</f>
      </c>
      <c r="N49" s="150">
        <f>'入力ｼｰﾄ（記録会用）'!I152</f>
      </c>
      <c r="O49" s="151">
        <f>'入力ｼｰﾄ（記録会用）'!J152</f>
      </c>
    </row>
    <row r="50" spans="1:15" ht="18" customHeight="1">
      <c r="A50" s="148" t="s">
        <v>9</v>
      </c>
      <c r="B50" s="149">
        <v>6</v>
      </c>
      <c r="C50" s="150">
        <f>IF('入力ｼｰﾄ（記録会用）'!E51="","",'入力ｼｰﾄ（記録会用）'!E51)</f>
      </c>
      <c r="D50" s="150">
        <f>'入力ｼｰﾄ（記録会用）'!F51</f>
      </c>
      <c r="E50" s="173">
        <f>'入力ｼｰﾄ（記録会用）'!G51</f>
      </c>
      <c r="F50" s="150">
        <f>'入力ｼｰﾄ（記録会用）'!I51</f>
      </c>
      <c r="G50" s="151">
        <f>'入力ｼｰﾄ（記録会用）'!J51</f>
      </c>
      <c r="I50" s="133" t="s">
        <v>25</v>
      </c>
      <c r="J50" s="149">
        <v>6</v>
      </c>
      <c r="K50" s="150">
        <f>IF('入力ｼｰﾄ（記録会用）'!E153="","",'入力ｼｰﾄ（記録会用）'!E153)</f>
      </c>
      <c r="L50" s="150">
        <f>'入力ｼｰﾄ（記録会用）'!F153</f>
      </c>
      <c r="M50" s="173">
        <f>'入力ｼｰﾄ（記録会用）'!G153</f>
      </c>
      <c r="N50" s="150">
        <f>'入力ｼｰﾄ（記録会用）'!I153</f>
      </c>
      <c r="O50" s="151">
        <f>'入力ｼｰﾄ（記録会用）'!J153</f>
      </c>
    </row>
    <row r="51" spans="1:15" ht="18" customHeight="1">
      <c r="A51" s="148" t="s">
        <v>9</v>
      </c>
      <c r="B51" s="149">
        <v>7</v>
      </c>
      <c r="C51" s="150">
        <f>IF('入力ｼｰﾄ（記録会用）'!E52="","",'入力ｼｰﾄ（記録会用）'!E52)</f>
      </c>
      <c r="D51" s="150">
        <f>'入力ｼｰﾄ（記録会用）'!F52</f>
      </c>
      <c r="E51" s="173">
        <f>'入力ｼｰﾄ（記録会用）'!G52</f>
      </c>
      <c r="F51" s="150">
        <f>'入力ｼｰﾄ（記録会用）'!I52</f>
      </c>
      <c r="G51" s="151">
        <f>'入力ｼｰﾄ（記録会用）'!J52</f>
      </c>
      <c r="I51" s="133" t="s">
        <v>25</v>
      </c>
      <c r="J51" s="149">
        <v>7</v>
      </c>
      <c r="K51" s="150">
        <f>IF('入力ｼｰﾄ（記録会用）'!E154="","",'入力ｼｰﾄ（記録会用）'!E154)</f>
      </c>
      <c r="L51" s="150">
        <f>'入力ｼｰﾄ（記録会用）'!F154</f>
      </c>
      <c r="M51" s="173">
        <f>'入力ｼｰﾄ（記録会用）'!G154</f>
      </c>
      <c r="N51" s="150">
        <f>'入力ｼｰﾄ（記録会用）'!I154</f>
      </c>
      <c r="O51" s="151">
        <f>'入力ｼｰﾄ（記録会用）'!J154</f>
      </c>
    </row>
    <row r="52" spans="1:15" ht="18" customHeight="1">
      <c r="A52" s="148" t="s">
        <v>9</v>
      </c>
      <c r="B52" s="149">
        <v>8</v>
      </c>
      <c r="C52" s="150">
        <f>IF('入力ｼｰﾄ（記録会用）'!E53="","",'入力ｼｰﾄ（記録会用）'!E53)</f>
      </c>
      <c r="D52" s="150">
        <f>'入力ｼｰﾄ（記録会用）'!F53</f>
      </c>
      <c r="E52" s="173">
        <f>'入力ｼｰﾄ（記録会用）'!G53</f>
      </c>
      <c r="F52" s="150">
        <f>'入力ｼｰﾄ（記録会用）'!I53</f>
      </c>
      <c r="G52" s="151">
        <f>'入力ｼｰﾄ（記録会用）'!J53</f>
      </c>
      <c r="I52" s="133" t="s">
        <v>25</v>
      </c>
      <c r="J52" s="149">
        <v>8</v>
      </c>
      <c r="K52" s="150">
        <f>IF('入力ｼｰﾄ（記録会用）'!E155="","",'入力ｼｰﾄ（記録会用）'!E155)</f>
      </c>
      <c r="L52" s="150">
        <f>'入力ｼｰﾄ（記録会用）'!F155</f>
      </c>
      <c r="M52" s="173">
        <f>'入力ｼｰﾄ（記録会用）'!G155</f>
      </c>
      <c r="N52" s="150">
        <f>'入力ｼｰﾄ（記録会用）'!I155</f>
      </c>
      <c r="O52" s="151">
        <f>'入力ｼｰﾄ（記録会用）'!J155</f>
      </c>
    </row>
    <row r="53" spans="1:15" ht="18" customHeight="1">
      <c r="A53" s="148" t="s">
        <v>9</v>
      </c>
      <c r="B53" s="149">
        <v>9</v>
      </c>
      <c r="C53" s="150">
        <f>IF('入力ｼｰﾄ（記録会用）'!E54="","",'入力ｼｰﾄ（記録会用）'!E54)</f>
      </c>
      <c r="D53" s="150">
        <f>'入力ｼｰﾄ（記録会用）'!F54</f>
      </c>
      <c r="E53" s="173">
        <f>'入力ｼｰﾄ（記録会用）'!G54</f>
      </c>
      <c r="F53" s="150">
        <f>'入力ｼｰﾄ（記録会用）'!I54</f>
      </c>
      <c r="G53" s="151">
        <f>'入力ｼｰﾄ（記録会用）'!J54</f>
      </c>
      <c r="I53" s="133" t="s">
        <v>25</v>
      </c>
      <c r="J53" s="149">
        <v>9</v>
      </c>
      <c r="K53" s="150">
        <f>IF('入力ｼｰﾄ（記録会用）'!E156="","",'入力ｼｰﾄ（記録会用）'!E156)</f>
      </c>
      <c r="L53" s="150">
        <f>'入力ｼｰﾄ（記録会用）'!F156</f>
      </c>
      <c r="M53" s="173">
        <f>'入力ｼｰﾄ（記録会用）'!G156</f>
      </c>
      <c r="N53" s="150">
        <f>'入力ｼｰﾄ（記録会用）'!I156</f>
      </c>
      <c r="O53" s="151">
        <f>'入力ｼｰﾄ（記録会用）'!J156</f>
      </c>
    </row>
    <row r="54" spans="1:15" ht="18" customHeight="1">
      <c r="A54" s="167" t="s">
        <v>9</v>
      </c>
      <c r="B54" s="165">
        <v>10</v>
      </c>
      <c r="C54" s="153">
        <f>IF('入力ｼｰﾄ（記録会用）'!E55="","",'入力ｼｰﾄ（記録会用）'!E55)</f>
      </c>
      <c r="D54" s="153">
        <f>'入力ｼｰﾄ（記録会用）'!F55</f>
      </c>
      <c r="E54" s="174">
        <f>'入力ｼｰﾄ（記録会用）'!G55</f>
      </c>
      <c r="F54" s="153">
        <f>'入力ｼｰﾄ（記録会用）'!I55</f>
      </c>
      <c r="G54" s="154">
        <f>'入力ｼｰﾄ（記録会用）'!J55</f>
      </c>
      <c r="H54" s="168"/>
      <c r="I54" s="166" t="s">
        <v>25</v>
      </c>
      <c r="J54" s="165">
        <v>10</v>
      </c>
      <c r="K54" s="153">
        <f>IF('入力ｼｰﾄ（記録会用）'!E157="","",'入力ｼｰﾄ（記録会用）'!E157)</f>
      </c>
      <c r="L54" s="153">
        <f>'入力ｼｰﾄ（記録会用）'!F157</f>
      </c>
      <c r="M54" s="174">
        <f>'入力ｼｰﾄ（記録会用）'!G157</f>
      </c>
      <c r="N54" s="153">
        <f>'入力ｼｰﾄ（記録会用）'!I157</f>
      </c>
      <c r="O54" s="154">
        <f>'入力ｼｰﾄ（記録会用）'!J157</f>
      </c>
    </row>
    <row r="55" spans="1:15" ht="18" customHeight="1">
      <c r="A55" s="148" t="s">
        <v>10</v>
      </c>
      <c r="B55" s="147">
        <v>1</v>
      </c>
      <c r="C55" s="146">
        <f>IF('入力ｼｰﾄ（記録会用）'!E56="","",'入力ｼｰﾄ（記録会用）'!E56)</f>
      </c>
      <c r="D55" s="146">
        <f>'入力ｼｰﾄ（記録会用）'!F56</f>
      </c>
      <c r="E55" s="172">
        <f>'入力ｼｰﾄ（記録会用）'!G56</f>
      </c>
      <c r="F55" s="146">
        <f>'入力ｼｰﾄ（記録会用）'!I56</f>
      </c>
      <c r="G55" s="132">
        <f>'入力ｼｰﾄ（記録会用）'!J56</f>
      </c>
      <c r="I55" s="148" t="s">
        <v>122</v>
      </c>
      <c r="J55" s="147">
        <v>1</v>
      </c>
      <c r="K55" s="146">
        <f>IF('入力ｼｰﾄ（記録会用）'!E158="","",'入力ｼｰﾄ（記録会用）'!E158)</f>
      </c>
      <c r="L55" s="146">
        <f>'入力ｼｰﾄ（記録会用）'!F158</f>
      </c>
      <c r="M55" s="172">
        <f>'入力ｼｰﾄ（記録会用）'!G158</f>
      </c>
      <c r="N55" s="146">
        <f>'入力ｼｰﾄ（記録会用）'!I158</f>
      </c>
      <c r="O55" s="132">
        <f>'入力ｼｰﾄ（記録会用）'!J158</f>
      </c>
    </row>
    <row r="56" spans="1:15" ht="18" customHeight="1">
      <c r="A56" s="148" t="s">
        <v>10</v>
      </c>
      <c r="B56" s="149">
        <v>2</v>
      </c>
      <c r="C56" s="150">
        <f>IF('入力ｼｰﾄ（記録会用）'!E57="","",'入力ｼｰﾄ（記録会用）'!E57)</f>
      </c>
      <c r="D56" s="150">
        <f>'入力ｼｰﾄ（記録会用）'!F57</f>
      </c>
      <c r="E56" s="173">
        <f>'入力ｼｰﾄ（記録会用）'!G57</f>
      </c>
      <c r="F56" s="150">
        <f>'入力ｼｰﾄ（記録会用）'!I57</f>
      </c>
      <c r="G56" s="151">
        <f>'入力ｼｰﾄ（記録会用）'!J57</f>
      </c>
      <c r="I56" s="133" t="s">
        <v>122</v>
      </c>
      <c r="J56" s="149">
        <v>2</v>
      </c>
      <c r="K56" s="150">
        <f>IF('入力ｼｰﾄ（記録会用）'!E159="","",'入力ｼｰﾄ（記録会用）'!E159)</f>
      </c>
      <c r="L56" s="150">
        <f>'入力ｼｰﾄ（記録会用）'!F159</f>
      </c>
      <c r="M56" s="173">
        <f>'入力ｼｰﾄ（記録会用）'!G159</f>
      </c>
      <c r="N56" s="150">
        <f>'入力ｼｰﾄ（記録会用）'!I159</f>
      </c>
      <c r="O56" s="151">
        <f>'入力ｼｰﾄ（記録会用）'!J159</f>
      </c>
    </row>
    <row r="57" spans="1:15" ht="18" customHeight="1">
      <c r="A57" s="148" t="s">
        <v>10</v>
      </c>
      <c r="B57" s="149">
        <v>3</v>
      </c>
      <c r="C57" s="150">
        <f>IF('入力ｼｰﾄ（記録会用）'!E58="","",'入力ｼｰﾄ（記録会用）'!E58)</f>
      </c>
      <c r="D57" s="150">
        <f>'入力ｼｰﾄ（記録会用）'!F58</f>
      </c>
      <c r="E57" s="173">
        <f>'入力ｼｰﾄ（記録会用）'!G58</f>
      </c>
      <c r="F57" s="150">
        <f>'入力ｼｰﾄ（記録会用）'!I58</f>
      </c>
      <c r="G57" s="151">
        <f>'入力ｼｰﾄ（記録会用）'!J58</f>
      </c>
      <c r="I57" s="133" t="s">
        <v>122</v>
      </c>
      <c r="J57" s="149">
        <v>3</v>
      </c>
      <c r="K57" s="150">
        <f>IF('入力ｼｰﾄ（記録会用）'!E160="","",'入力ｼｰﾄ（記録会用）'!E160)</f>
      </c>
      <c r="L57" s="150">
        <f>'入力ｼｰﾄ（記録会用）'!F160</f>
      </c>
      <c r="M57" s="173">
        <f>'入力ｼｰﾄ（記録会用）'!G160</f>
      </c>
      <c r="N57" s="150">
        <f>'入力ｼｰﾄ（記録会用）'!I160</f>
      </c>
      <c r="O57" s="151">
        <f>'入力ｼｰﾄ（記録会用）'!J160</f>
      </c>
    </row>
    <row r="58" spans="1:15" ht="18" customHeight="1">
      <c r="A58" s="148" t="s">
        <v>10</v>
      </c>
      <c r="B58" s="149">
        <v>4</v>
      </c>
      <c r="C58" s="150">
        <f>IF('入力ｼｰﾄ（記録会用）'!E59="","",'入力ｼｰﾄ（記録会用）'!E59)</f>
      </c>
      <c r="D58" s="150">
        <f>'入力ｼｰﾄ（記録会用）'!F59</f>
      </c>
      <c r="E58" s="173">
        <f>'入力ｼｰﾄ（記録会用）'!G59</f>
      </c>
      <c r="F58" s="150">
        <f>'入力ｼｰﾄ（記録会用）'!I59</f>
      </c>
      <c r="G58" s="151">
        <f>'入力ｼｰﾄ（記録会用）'!J59</f>
      </c>
      <c r="I58" s="133" t="s">
        <v>122</v>
      </c>
      <c r="J58" s="149">
        <v>4</v>
      </c>
      <c r="K58" s="150">
        <f>IF('入力ｼｰﾄ（記録会用）'!E161="","",'入力ｼｰﾄ（記録会用）'!E161)</f>
      </c>
      <c r="L58" s="150">
        <f>'入力ｼｰﾄ（記録会用）'!F161</f>
      </c>
      <c r="M58" s="173">
        <f>'入力ｼｰﾄ（記録会用）'!G161</f>
      </c>
      <c r="N58" s="150">
        <f>'入力ｼｰﾄ（記録会用）'!I161</f>
      </c>
      <c r="O58" s="151">
        <f>'入力ｼｰﾄ（記録会用）'!J161</f>
      </c>
    </row>
    <row r="59" spans="1:15" ht="18" customHeight="1">
      <c r="A59" s="148" t="s">
        <v>10</v>
      </c>
      <c r="B59" s="149">
        <v>5</v>
      </c>
      <c r="C59" s="150">
        <f>IF('入力ｼｰﾄ（記録会用）'!E60="","",'入力ｼｰﾄ（記録会用）'!E60)</f>
      </c>
      <c r="D59" s="150">
        <f>'入力ｼｰﾄ（記録会用）'!F60</f>
      </c>
      <c r="E59" s="173">
        <f>'入力ｼｰﾄ（記録会用）'!G60</f>
      </c>
      <c r="F59" s="150">
        <f>'入力ｼｰﾄ（記録会用）'!I60</f>
      </c>
      <c r="G59" s="151">
        <f>'入力ｼｰﾄ（記録会用）'!J60</f>
      </c>
      <c r="I59" s="133" t="s">
        <v>122</v>
      </c>
      <c r="J59" s="149">
        <v>5</v>
      </c>
      <c r="K59" s="150">
        <f>IF('入力ｼｰﾄ（記録会用）'!E162="","",'入力ｼｰﾄ（記録会用）'!E162)</f>
      </c>
      <c r="L59" s="150">
        <f>'入力ｼｰﾄ（記録会用）'!F162</f>
      </c>
      <c r="M59" s="173">
        <f>'入力ｼｰﾄ（記録会用）'!G162</f>
      </c>
      <c r="N59" s="150">
        <f>'入力ｼｰﾄ（記録会用）'!I162</f>
      </c>
      <c r="O59" s="151">
        <f>'入力ｼｰﾄ（記録会用）'!J162</f>
      </c>
    </row>
    <row r="60" spans="1:15" ht="18" customHeight="1">
      <c r="A60" s="148" t="s">
        <v>10</v>
      </c>
      <c r="B60" s="149">
        <v>6</v>
      </c>
      <c r="C60" s="150">
        <f>IF('入力ｼｰﾄ（記録会用）'!E61="","",'入力ｼｰﾄ（記録会用）'!E61)</f>
      </c>
      <c r="D60" s="150">
        <f>'入力ｼｰﾄ（記録会用）'!F61</f>
      </c>
      <c r="E60" s="173">
        <f>'入力ｼｰﾄ（記録会用）'!G61</f>
      </c>
      <c r="F60" s="150">
        <f>'入力ｼｰﾄ（記録会用）'!I61</f>
      </c>
      <c r="G60" s="151">
        <f>'入力ｼｰﾄ（記録会用）'!J61</f>
      </c>
      <c r="I60" s="133" t="s">
        <v>122</v>
      </c>
      <c r="J60" s="149">
        <v>6</v>
      </c>
      <c r="K60" s="150">
        <f>IF('入力ｼｰﾄ（記録会用）'!E163="","",'入力ｼｰﾄ（記録会用）'!E163)</f>
      </c>
      <c r="L60" s="150">
        <f>'入力ｼｰﾄ（記録会用）'!F163</f>
      </c>
      <c r="M60" s="173">
        <f>'入力ｼｰﾄ（記録会用）'!G163</f>
      </c>
      <c r="N60" s="150">
        <f>'入力ｼｰﾄ（記録会用）'!I163</f>
      </c>
      <c r="O60" s="151">
        <f>'入力ｼｰﾄ（記録会用）'!J163</f>
      </c>
    </row>
    <row r="61" spans="1:15" ht="18" customHeight="1">
      <c r="A61" s="148" t="s">
        <v>10</v>
      </c>
      <c r="B61" s="149">
        <v>7</v>
      </c>
      <c r="C61" s="150">
        <f>IF('入力ｼｰﾄ（記録会用）'!E62="","",'入力ｼｰﾄ（記録会用）'!E62)</f>
      </c>
      <c r="D61" s="150">
        <f>'入力ｼｰﾄ（記録会用）'!F62</f>
      </c>
      <c r="E61" s="173">
        <f>'入力ｼｰﾄ（記録会用）'!G62</f>
      </c>
      <c r="F61" s="150">
        <f>'入力ｼｰﾄ（記録会用）'!I62</f>
      </c>
      <c r="G61" s="151">
        <f>'入力ｼｰﾄ（記録会用）'!J62</f>
      </c>
      <c r="I61" s="133" t="s">
        <v>122</v>
      </c>
      <c r="J61" s="149">
        <v>7</v>
      </c>
      <c r="K61" s="150">
        <f>IF('入力ｼｰﾄ（記録会用）'!E164="","",'入力ｼｰﾄ（記録会用）'!E164)</f>
      </c>
      <c r="L61" s="150">
        <f>'入力ｼｰﾄ（記録会用）'!F164</f>
      </c>
      <c r="M61" s="173">
        <f>'入力ｼｰﾄ（記録会用）'!G164</f>
      </c>
      <c r="N61" s="150">
        <f>'入力ｼｰﾄ（記録会用）'!I164</f>
      </c>
      <c r="O61" s="151">
        <f>'入力ｼｰﾄ（記録会用）'!J164</f>
      </c>
    </row>
    <row r="62" spans="1:15" ht="18" customHeight="1">
      <c r="A62" s="148" t="s">
        <v>10</v>
      </c>
      <c r="B62" s="149">
        <v>8</v>
      </c>
      <c r="C62" s="150">
        <f>IF('入力ｼｰﾄ（記録会用）'!E63="","",'入力ｼｰﾄ（記録会用）'!E63)</f>
      </c>
      <c r="D62" s="150">
        <f>'入力ｼｰﾄ（記録会用）'!F63</f>
      </c>
      <c r="E62" s="173">
        <f>'入力ｼｰﾄ（記録会用）'!G63</f>
      </c>
      <c r="F62" s="150">
        <f>'入力ｼｰﾄ（記録会用）'!I63</f>
      </c>
      <c r="G62" s="151">
        <f>'入力ｼｰﾄ（記録会用）'!J63</f>
      </c>
      <c r="I62" s="133" t="s">
        <v>122</v>
      </c>
      <c r="J62" s="149">
        <v>8</v>
      </c>
      <c r="K62" s="150">
        <f>IF('入力ｼｰﾄ（記録会用）'!E165="","",'入力ｼｰﾄ（記録会用）'!E165)</f>
      </c>
      <c r="L62" s="150">
        <f>'入力ｼｰﾄ（記録会用）'!F165</f>
      </c>
      <c r="M62" s="173">
        <f>'入力ｼｰﾄ（記録会用）'!G165</f>
      </c>
      <c r="N62" s="150">
        <f>'入力ｼｰﾄ（記録会用）'!I165</f>
      </c>
      <c r="O62" s="151">
        <f>'入力ｼｰﾄ（記録会用）'!J165</f>
      </c>
    </row>
    <row r="63" spans="1:15" ht="18" customHeight="1">
      <c r="A63" s="148" t="s">
        <v>10</v>
      </c>
      <c r="B63" s="149">
        <v>9</v>
      </c>
      <c r="C63" s="150">
        <f>IF('入力ｼｰﾄ（記録会用）'!E64="","",'入力ｼｰﾄ（記録会用）'!E64)</f>
      </c>
      <c r="D63" s="150">
        <f>'入力ｼｰﾄ（記録会用）'!F64</f>
      </c>
      <c r="E63" s="173">
        <f>'入力ｼｰﾄ（記録会用）'!G64</f>
      </c>
      <c r="F63" s="150">
        <f>'入力ｼｰﾄ（記録会用）'!I64</f>
      </c>
      <c r="G63" s="151">
        <f>'入力ｼｰﾄ（記録会用）'!J64</f>
      </c>
      <c r="I63" s="133" t="s">
        <v>122</v>
      </c>
      <c r="J63" s="149">
        <v>9</v>
      </c>
      <c r="K63" s="150">
        <f>IF('入力ｼｰﾄ（記録会用）'!E166="","",'入力ｼｰﾄ（記録会用）'!E166)</f>
      </c>
      <c r="L63" s="150">
        <f>'入力ｼｰﾄ（記録会用）'!F166</f>
      </c>
      <c r="M63" s="173">
        <f>'入力ｼｰﾄ（記録会用）'!G166</f>
      </c>
      <c r="N63" s="150">
        <f>'入力ｼｰﾄ（記録会用）'!I166</f>
      </c>
      <c r="O63" s="151">
        <f>'入力ｼｰﾄ（記録会用）'!J166</f>
      </c>
    </row>
    <row r="64" spans="1:15" ht="18" customHeight="1">
      <c r="A64" s="167" t="s">
        <v>10</v>
      </c>
      <c r="B64" s="165">
        <v>10</v>
      </c>
      <c r="C64" s="153">
        <f>IF('入力ｼｰﾄ（記録会用）'!E65="","",'入力ｼｰﾄ（記録会用）'!E65)</f>
      </c>
      <c r="D64" s="153">
        <f>'入力ｼｰﾄ（記録会用）'!F65</f>
      </c>
      <c r="E64" s="174">
        <f>'入力ｼｰﾄ（記録会用）'!G65</f>
      </c>
      <c r="F64" s="153">
        <f>'入力ｼｰﾄ（記録会用）'!I65</f>
      </c>
      <c r="G64" s="154">
        <f>'入力ｼｰﾄ（記録会用）'!J65</f>
      </c>
      <c r="I64" s="166" t="s">
        <v>122</v>
      </c>
      <c r="J64" s="165">
        <v>10</v>
      </c>
      <c r="K64" s="153">
        <f>IF('入力ｼｰﾄ（記録会用）'!E167="","",'入力ｼｰﾄ（記録会用）'!E167)</f>
      </c>
      <c r="L64" s="153">
        <f>'入力ｼｰﾄ（記録会用）'!F167</f>
      </c>
      <c r="M64" s="174">
        <f>'入力ｼｰﾄ（記録会用）'!G167</f>
      </c>
      <c r="N64" s="153">
        <f>'入力ｼｰﾄ（記録会用）'!I167</f>
      </c>
      <c r="O64" s="154">
        <f>'入力ｼｰﾄ（記録会用）'!J167</f>
      </c>
    </row>
    <row r="65" spans="1:15" ht="18" customHeight="1">
      <c r="A65" s="156" t="s">
        <v>21</v>
      </c>
      <c r="B65" s="147">
        <v>1</v>
      </c>
      <c r="C65" s="146">
        <f>IF('入力ｼｰﾄ（記録会用）'!E66="","",'入力ｼｰﾄ（記録会用）'!E66)</f>
      </c>
      <c r="D65" s="146">
        <f>'入力ｼｰﾄ（記録会用）'!F66</f>
      </c>
      <c r="E65" s="172">
        <f>'入力ｼｰﾄ（記録会用）'!G66</f>
      </c>
      <c r="F65" s="146">
        <f>'入力ｼｰﾄ（記録会用）'!I66</f>
      </c>
      <c r="G65" s="132">
        <f>'入力ｼｰﾄ（記録会用）'!J66</f>
      </c>
      <c r="I65" s="156" t="s">
        <v>114</v>
      </c>
      <c r="J65" s="147">
        <v>1</v>
      </c>
      <c r="K65" s="146">
        <f>IF('入力ｼｰﾄ（記録会用）'!E168="","",'入力ｼｰﾄ（記録会用）'!E168)</f>
      </c>
      <c r="L65" s="146">
        <f>'入力ｼｰﾄ（記録会用）'!F168</f>
      </c>
      <c r="M65" s="172">
        <f>'入力ｼｰﾄ（記録会用）'!G168</f>
      </c>
      <c r="N65" s="146">
        <f>'入力ｼｰﾄ（記録会用）'!I168</f>
      </c>
      <c r="O65" s="132">
        <f>'入力ｼｰﾄ（記録会用）'!J168</f>
      </c>
    </row>
    <row r="66" spans="1:15" ht="18" customHeight="1">
      <c r="A66" s="156" t="s">
        <v>21</v>
      </c>
      <c r="B66" s="149">
        <v>2</v>
      </c>
      <c r="C66" s="150">
        <f>IF('入力ｼｰﾄ（記録会用）'!E67="","",'入力ｼｰﾄ（記録会用）'!E67)</f>
      </c>
      <c r="D66" s="150">
        <f>'入力ｼｰﾄ（記録会用）'!F67</f>
      </c>
      <c r="E66" s="173">
        <f>'入力ｼｰﾄ（記録会用）'!G67</f>
      </c>
      <c r="F66" s="150">
        <f>'入力ｼｰﾄ（記録会用）'!I67</f>
      </c>
      <c r="G66" s="151">
        <f>'入力ｼｰﾄ（記録会用）'!J67</f>
      </c>
      <c r="I66" s="155" t="s">
        <v>114</v>
      </c>
      <c r="J66" s="149">
        <v>2</v>
      </c>
      <c r="K66" s="150">
        <f>IF('入力ｼｰﾄ（記録会用）'!E169="","",'入力ｼｰﾄ（記録会用）'!E169)</f>
      </c>
      <c r="L66" s="150">
        <f>'入力ｼｰﾄ（記録会用）'!F169</f>
      </c>
      <c r="M66" s="173">
        <f>'入力ｼｰﾄ（記録会用）'!G169</f>
      </c>
      <c r="N66" s="150">
        <f>'入力ｼｰﾄ（記録会用）'!I169</f>
      </c>
      <c r="O66" s="151">
        <f>'入力ｼｰﾄ（記録会用）'!J169</f>
      </c>
    </row>
    <row r="67" spans="1:15" ht="18" customHeight="1">
      <c r="A67" s="156" t="s">
        <v>21</v>
      </c>
      <c r="B67" s="149">
        <v>3</v>
      </c>
      <c r="C67" s="150">
        <f>IF('入力ｼｰﾄ（記録会用）'!E68="","",'入力ｼｰﾄ（記録会用）'!E68)</f>
      </c>
      <c r="D67" s="150">
        <f>'入力ｼｰﾄ（記録会用）'!F68</f>
      </c>
      <c r="E67" s="173">
        <f>'入力ｼｰﾄ（記録会用）'!G68</f>
      </c>
      <c r="F67" s="150">
        <f>'入力ｼｰﾄ（記録会用）'!I68</f>
      </c>
      <c r="G67" s="151">
        <f>'入力ｼｰﾄ（記録会用）'!J68</f>
      </c>
      <c r="I67" s="155" t="s">
        <v>114</v>
      </c>
      <c r="J67" s="149">
        <v>3</v>
      </c>
      <c r="K67" s="150">
        <f>IF('入力ｼｰﾄ（記録会用）'!E170="","",'入力ｼｰﾄ（記録会用）'!E170)</f>
      </c>
      <c r="L67" s="150">
        <f>'入力ｼｰﾄ（記録会用）'!F170</f>
      </c>
      <c r="M67" s="173">
        <f>'入力ｼｰﾄ（記録会用）'!G170</f>
      </c>
      <c r="N67" s="150">
        <f>'入力ｼｰﾄ（記録会用）'!I170</f>
      </c>
      <c r="O67" s="151">
        <f>'入力ｼｰﾄ（記録会用）'!J170</f>
      </c>
    </row>
    <row r="68" spans="1:15" ht="18" customHeight="1">
      <c r="A68" s="156" t="s">
        <v>21</v>
      </c>
      <c r="B68" s="149">
        <v>4</v>
      </c>
      <c r="C68" s="150">
        <f>IF('入力ｼｰﾄ（記録会用）'!E69="","",'入力ｼｰﾄ（記録会用）'!E69)</f>
      </c>
      <c r="D68" s="150">
        <f>'入力ｼｰﾄ（記録会用）'!F69</f>
      </c>
      <c r="E68" s="173">
        <f>'入力ｼｰﾄ（記録会用）'!G69</f>
      </c>
      <c r="F68" s="150">
        <f>'入力ｼｰﾄ（記録会用）'!I69</f>
      </c>
      <c r="G68" s="151">
        <f>'入力ｼｰﾄ（記録会用）'!J69</f>
      </c>
      <c r="I68" s="155" t="s">
        <v>114</v>
      </c>
      <c r="J68" s="149">
        <v>4</v>
      </c>
      <c r="K68" s="150">
        <f>IF('入力ｼｰﾄ（記録会用）'!E171="","",'入力ｼｰﾄ（記録会用）'!E171)</f>
      </c>
      <c r="L68" s="150">
        <f>'入力ｼｰﾄ（記録会用）'!F171</f>
      </c>
      <c r="M68" s="173">
        <f>'入力ｼｰﾄ（記録会用）'!G171</f>
      </c>
      <c r="N68" s="150">
        <f>'入力ｼｰﾄ（記録会用）'!I171</f>
      </c>
      <c r="O68" s="151">
        <f>'入力ｼｰﾄ（記録会用）'!J171</f>
      </c>
    </row>
    <row r="69" spans="1:15" ht="18" customHeight="1">
      <c r="A69" s="156" t="s">
        <v>21</v>
      </c>
      <c r="B69" s="149">
        <v>5</v>
      </c>
      <c r="C69" s="150">
        <f>IF('入力ｼｰﾄ（記録会用）'!E70="","",'入力ｼｰﾄ（記録会用）'!E70)</f>
      </c>
      <c r="D69" s="150">
        <f>'入力ｼｰﾄ（記録会用）'!F70</f>
      </c>
      <c r="E69" s="173">
        <f>'入力ｼｰﾄ（記録会用）'!G70</f>
      </c>
      <c r="F69" s="150">
        <f>'入力ｼｰﾄ（記録会用）'!I70</f>
      </c>
      <c r="G69" s="151">
        <f>'入力ｼｰﾄ（記録会用）'!J70</f>
      </c>
      <c r="I69" s="155" t="s">
        <v>114</v>
      </c>
      <c r="J69" s="149">
        <v>5</v>
      </c>
      <c r="K69" s="150">
        <f>IF('入力ｼｰﾄ（記録会用）'!E172="","",'入力ｼｰﾄ（記録会用）'!E172)</f>
      </c>
      <c r="L69" s="150">
        <f>'入力ｼｰﾄ（記録会用）'!F172</f>
      </c>
      <c r="M69" s="173">
        <f>'入力ｼｰﾄ（記録会用）'!G172</f>
      </c>
      <c r="N69" s="150">
        <f>'入力ｼｰﾄ（記録会用）'!I172</f>
      </c>
      <c r="O69" s="151">
        <f>'入力ｼｰﾄ（記録会用）'!J172</f>
      </c>
    </row>
    <row r="70" spans="1:15" ht="18" customHeight="1">
      <c r="A70" s="156" t="s">
        <v>21</v>
      </c>
      <c r="B70" s="149">
        <v>6</v>
      </c>
      <c r="C70" s="150">
        <f>IF('入力ｼｰﾄ（記録会用）'!E71="","",'入力ｼｰﾄ（記録会用）'!E71)</f>
      </c>
      <c r="D70" s="150">
        <f>'入力ｼｰﾄ（記録会用）'!F71</f>
      </c>
      <c r="E70" s="173">
        <f>'入力ｼｰﾄ（記録会用）'!G71</f>
      </c>
      <c r="F70" s="150">
        <f>'入力ｼｰﾄ（記録会用）'!I71</f>
      </c>
      <c r="G70" s="151">
        <f>'入力ｼｰﾄ（記録会用）'!J71</f>
      </c>
      <c r="I70" s="155" t="s">
        <v>114</v>
      </c>
      <c r="J70" s="149">
        <v>6</v>
      </c>
      <c r="K70" s="150">
        <f>IF('入力ｼｰﾄ（記録会用）'!E173="","",'入力ｼｰﾄ（記録会用）'!E173)</f>
      </c>
      <c r="L70" s="150">
        <f>'入力ｼｰﾄ（記録会用）'!F173</f>
      </c>
      <c r="M70" s="173">
        <f>'入力ｼｰﾄ（記録会用）'!G173</f>
      </c>
      <c r="N70" s="150">
        <f>'入力ｼｰﾄ（記録会用）'!I173</f>
      </c>
      <c r="O70" s="151">
        <f>'入力ｼｰﾄ（記録会用）'!J173</f>
      </c>
    </row>
    <row r="71" spans="1:15" ht="18" customHeight="1">
      <c r="A71" s="156" t="s">
        <v>21</v>
      </c>
      <c r="B71" s="149">
        <v>7</v>
      </c>
      <c r="C71" s="150">
        <f>IF('入力ｼｰﾄ（記録会用）'!E72="","",'入力ｼｰﾄ（記録会用）'!E72)</f>
      </c>
      <c r="D71" s="150">
        <f>'入力ｼｰﾄ（記録会用）'!F72</f>
      </c>
      <c r="E71" s="173">
        <f>'入力ｼｰﾄ（記録会用）'!G72</f>
      </c>
      <c r="F71" s="150">
        <f>'入力ｼｰﾄ（記録会用）'!I72</f>
      </c>
      <c r="G71" s="151">
        <f>'入力ｼｰﾄ（記録会用）'!J72</f>
      </c>
      <c r="I71" s="155" t="s">
        <v>114</v>
      </c>
      <c r="J71" s="149">
        <v>7</v>
      </c>
      <c r="K71" s="150">
        <f>IF('入力ｼｰﾄ（記録会用）'!E174="","",'入力ｼｰﾄ（記録会用）'!E174)</f>
      </c>
      <c r="L71" s="150">
        <f>'入力ｼｰﾄ（記録会用）'!F174</f>
      </c>
      <c r="M71" s="173">
        <f>'入力ｼｰﾄ（記録会用）'!G174</f>
      </c>
      <c r="N71" s="150">
        <f>'入力ｼｰﾄ（記録会用）'!I174</f>
      </c>
      <c r="O71" s="151">
        <f>'入力ｼｰﾄ（記録会用）'!J174</f>
      </c>
    </row>
    <row r="72" spans="1:15" ht="18" customHeight="1">
      <c r="A72" s="156" t="s">
        <v>21</v>
      </c>
      <c r="B72" s="149">
        <v>8</v>
      </c>
      <c r="C72" s="150">
        <f>IF('入力ｼｰﾄ（記録会用）'!E73="","",'入力ｼｰﾄ（記録会用）'!E73)</f>
      </c>
      <c r="D72" s="150">
        <f>'入力ｼｰﾄ（記録会用）'!F73</f>
      </c>
      <c r="E72" s="173">
        <f>'入力ｼｰﾄ（記録会用）'!G73</f>
      </c>
      <c r="F72" s="150">
        <f>'入力ｼｰﾄ（記録会用）'!I73</f>
      </c>
      <c r="G72" s="151">
        <f>'入力ｼｰﾄ（記録会用）'!J73</f>
      </c>
      <c r="I72" s="155" t="s">
        <v>114</v>
      </c>
      <c r="J72" s="149">
        <v>8</v>
      </c>
      <c r="K72" s="150">
        <f>IF('入力ｼｰﾄ（記録会用）'!E175="","",'入力ｼｰﾄ（記録会用）'!E175)</f>
      </c>
      <c r="L72" s="150">
        <f>'入力ｼｰﾄ（記録会用）'!F175</f>
      </c>
      <c r="M72" s="173">
        <f>'入力ｼｰﾄ（記録会用）'!G175</f>
      </c>
      <c r="N72" s="150">
        <f>'入力ｼｰﾄ（記録会用）'!I175</f>
      </c>
      <c r="O72" s="151">
        <f>'入力ｼｰﾄ（記録会用）'!J175</f>
      </c>
    </row>
    <row r="73" spans="1:15" ht="18" customHeight="1">
      <c r="A73" s="156" t="s">
        <v>21</v>
      </c>
      <c r="B73" s="149">
        <v>9</v>
      </c>
      <c r="C73" s="150">
        <f>IF('入力ｼｰﾄ（記録会用）'!E74="","",'入力ｼｰﾄ（記録会用）'!E74)</f>
      </c>
      <c r="D73" s="150">
        <f>'入力ｼｰﾄ（記録会用）'!F74</f>
      </c>
      <c r="E73" s="173">
        <f>'入力ｼｰﾄ（記録会用）'!G74</f>
      </c>
      <c r="F73" s="150">
        <f>'入力ｼｰﾄ（記録会用）'!I74</f>
      </c>
      <c r="G73" s="151">
        <f>'入力ｼｰﾄ（記録会用）'!J74</f>
      </c>
      <c r="I73" s="155" t="s">
        <v>114</v>
      </c>
      <c r="J73" s="149">
        <v>9</v>
      </c>
      <c r="K73" s="150">
        <f>IF('入力ｼｰﾄ（記録会用）'!E176="","",'入力ｼｰﾄ（記録会用）'!E176)</f>
      </c>
      <c r="L73" s="150">
        <f>'入力ｼｰﾄ（記録会用）'!F176</f>
      </c>
      <c r="M73" s="173">
        <f>'入力ｼｰﾄ（記録会用）'!G176</f>
      </c>
      <c r="N73" s="150">
        <f>'入力ｼｰﾄ（記録会用）'!I176</f>
      </c>
      <c r="O73" s="151">
        <f>'入力ｼｰﾄ（記録会用）'!J176</f>
      </c>
    </row>
    <row r="74" spans="1:15" ht="18" customHeight="1">
      <c r="A74" s="156" t="s">
        <v>21</v>
      </c>
      <c r="B74" s="164">
        <v>10</v>
      </c>
      <c r="C74" s="153">
        <f>IF('入力ｼｰﾄ（記録会用）'!E75="","",'入力ｼｰﾄ（記録会用）'!E75)</f>
      </c>
      <c r="D74" s="153">
        <f>'入力ｼｰﾄ（記録会用）'!F75</f>
      </c>
      <c r="E74" s="174">
        <f>'入力ｼｰﾄ（記録会用）'!G75</f>
      </c>
      <c r="F74" s="153">
        <f>'入力ｼｰﾄ（記録会用）'!I75</f>
      </c>
      <c r="G74" s="154">
        <f>'入力ｼｰﾄ（記録会用）'!J75</f>
      </c>
      <c r="I74" s="158" t="s">
        <v>114</v>
      </c>
      <c r="J74" s="165">
        <v>10</v>
      </c>
      <c r="K74" s="153">
        <f>IF('入力ｼｰﾄ（記録会用）'!E177="","",'入力ｼｰﾄ（記録会用）'!E177)</f>
      </c>
      <c r="L74" s="153">
        <f>'入力ｼｰﾄ（記録会用）'!F177</f>
      </c>
      <c r="M74" s="174">
        <f>'入力ｼｰﾄ（記録会用）'!G177</f>
      </c>
      <c r="N74" s="153">
        <f>'入力ｼｰﾄ（記録会用）'!I177</f>
      </c>
      <c r="O74" s="154">
        <f>'入力ｼｰﾄ（記録会用）'!J177</f>
      </c>
    </row>
    <row r="75" spans="1:15" ht="18" customHeight="1">
      <c r="A75" s="157" t="s">
        <v>123</v>
      </c>
      <c r="B75" s="145">
        <v>1</v>
      </c>
      <c r="C75" s="146">
        <f>IF('入力ｼｰﾄ（記録会用）'!E76="","",'入力ｼｰﾄ（記録会用）'!E76)</f>
      </c>
      <c r="D75" s="146">
        <f>'入力ｼｰﾄ（記録会用）'!F76</f>
      </c>
      <c r="E75" s="172">
        <f>'入力ｼｰﾄ（記録会用）'!G76</f>
      </c>
      <c r="F75" s="146">
        <f>'入力ｼｰﾄ（記録会用）'!I76</f>
      </c>
      <c r="G75" s="132">
        <f>'入力ｼｰﾄ（記録会用）'!J76</f>
      </c>
      <c r="I75" s="156"/>
      <c r="J75" s="159" t="s">
        <v>124</v>
      </c>
      <c r="K75" s="146">
        <f>IF('入力ｼｰﾄ（記録会用）'!E178="","",'入力ｼｰﾄ（記録会用）'!E178)</f>
      </c>
      <c r="L75" s="146">
        <f>'入力ｼｰﾄ（記録会用）'!F178</f>
      </c>
      <c r="M75" s="172">
        <f>'入力ｼｰﾄ（記録会用）'!G178</f>
      </c>
      <c r="N75" s="146">
        <f>'入力ｼｰﾄ（記録会用）'!I178</f>
      </c>
      <c r="O75" s="132">
        <f>'入力ｼｰﾄ（記録会用）'!J178</f>
      </c>
    </row>
    <row r="76" spans="1:15" ht="18" customHeight="1">
      <c r="A76" s="156" t="s">
        <v>123</v>
      </c>
      <c r="B76" s="149">
        <v>2</v>
      </c>
      <c r="C76" s="150">
        <f>IF('入力ｼｰﾄ（記録会用）'!E77="","",'入力ｼｰﾄ（記録会用）'!E77)</f>
      </c>
      <c r="D76" s="150">
        <f>'入力ｼｰﾄ（記録会用）'!F77</f>
      </c>
      <c r="E76" s="173">
        <f>'入力ｼｰﾄ（記録会用）'!G77</f>
      </c>
      <c r="F76" s="150">
        <f>'入力ｼｰﾄ（記録会用）'!I77</f>
      </c>
      <c r="G76" s="151">
        <f>'入力ｼｰﾄ（記録会用）'!J77</f>
      </c>
      <c r="I76" s="156"/>
      <c r="J76" s="150" t="s">
        <v>110</v>
      </c>
      <c r="K76" s="150">
        <f>IF('入力ｼｰﾄ（記録会用）'!E179="","",'入力ｼｰﾄ（記録会用）'!E179)</f>
      </c>
      <c r="L76" s="150">
        <f>'入力ｼｰﾄ（記録会用）'!F179</f>
      </c>
      <c r="M76" s="173">
        <f>'入力ｼｰﾄ（記録会用）'!G179</f>
      </c>
      <c r="N76" s="150">
        <f>'入力ｼｰﾄ（記録会用）'!I179</f>
      </c>
      <c r="O76" s="151">
        <f>'入力ｼｰﾄ（記録会用）'!J179</f>
      </c>
    </row>
    <row r="77" spans="1:15" ht="18" customHeight="1">
      <c r="A77" s="156" t="s">
        <v>123</v>
      </c>
      <c r="B77" s="149">
        <v>3</v>
      </c>
      <c r="C77" s="150">
        <f>IF('入力ｼｰﾄ（記録会用）'!E78="","",'入力ｼｰﾄ（記録会用）'!E78)</f>
      </c>
      <c r="D77" s="150">
        <f>'入力ｼｰﾄ（記録会用）'!F78</f>
      </c>
      <c r="E77" s="173">
        <f>'入力ｼｰﾄ（記録会用）'!G78</f>
      </c>
      <c r="F77" s="150">
        <f>'入力ｼｰﾄ（記録会用）'!I78</f>
      </c>
      <c r="G77" s="151">
        <f>'入力ｼｰﾄ（記録会用）'!J78</f>
      </c>
      <c r="I77" s="156" t="s">
        <v>111</v>
      </c>
      <c r="J77" s="150" t="s">
        <v>112</v>
      </c>
      <c r="K77" s="150">
        <f>IF('入力ｼｰﾄ（記録会用）'!E180="","",'入力ｼｰﾄ（記録会用）'!E180)</f>
      </c>
      <c r="L77" s="150">
        <f>'入力ｼｰﾄ（記録会用）'!F180</f>
      </c>
      <c r="M77" s="173">
        <f>'入力ｼｰﾄ（記録会用）'!G180</f>
      </c>
      <c r="N77" s="150">
        <f>'入力ｼｰﾄ（記録会用）'!I180</f>
      </c>
      <c r="O77" s="151">
        <f>'入力ｼｰﾄ（記録会用）'!J180</f>
      </c>
    </row>
    <row r="78" spans="1:15" ht="18" customHeight="1">
      <c r="A78" s="156" t="s">
        <v>123</v>
      </c>
      <c r="B78" s="149">
        <v>4</v>
      </c>
      <c r="C78" s="150">
        <f>IF('入力ｼｰﾄ（記録会用）'!E79="","",'入力ｼｰﾄ（記録会用）'!E79)</f>
      </c>
      <c r="D78" s="150">
        <f>'入力ｼｰﾄ（記録会用）'!F79</f>
      </c>
      <c r="E78" s="173">
        <f>'入力ｼｰﾄ（記録会用）'!G79</f>
      </c>
      <c r="F78" s="150">
        <f>'入力ｼｰﾄ（記録会用）'!I79</f>
      </c>
      <c r="G78" s="151">
        <f>'入力ｼｰﾄ（記録会用）'!J79</f>
      </c>
      <c r="I78" s="156"/>
      <c r="J78" s="150" t="s">
        <v>113</v>
      </c>
      <c r="K78" s="150">
        <f>IF('入力ｼｰﾄ（記録会用）'!E181="","",'入力ｼｰﾄ（記録会用）'!E181)</f>
      </c>
      <c r="L78" s="150">
        <f>'入力ｼｰﾄ（記録会用）'!F181</f>
      </c>
      <c r="M78" s="173">
        <f>'入力ｼｰﾄ（記録会用）'!G181</f>
      </c>
      <c r="N78" s="150">
        <f>'入力ｼｰﾄ（記録会用）'!I181</f>
      </c>
      <c r="O78" s="151">
        <f>'入力ｼｰﾄ（記録会用）'!J181</f>
      </c>
    </row>
    <row r="79" spans="1:15" ht="18" customHeight="1">
      <c r="A79" s="156" t="s">
        <v>123</v>
      </c>
      <c r="B79" s="149">
        <v>5</v>
      </c>
      <c r="C79" s="150">
        <f>IF('入力ｼｰﾄ（記録会用）'!E80="","",'入力ｼｰﾄ（記録会用）'!E80)</f>
      </c>
      <c r="D79" s="150">
        <f>'入力ｼｰﾄ（記録会用）'!F80</f>
      </c>
      <c r="E79" s="173">
        <f>'入力ｼｰﾄ（記録会用）'!G80</f>
      </c>
      <c r="F79" s="150">
        <f>'入力ｼｰﾄ（記録会用）'!I80</f>
      </c>
      <c r="G79" s="151">
        <f>'入力ｼｰﾄ（記録会用）'!J80</f>
      </c>
      <c r="I79" s="156"/>
      <c r="J79" s="150" t="s">
        <v>5</v>
      </c>
      <c r="K79" s="150">
        <f>IF('入力ｼｰﾄ（記録会用）'!E182="","",'入力ｼｰﾄ（記録会用）'!E182)</f>
      </c>
      <c r="L79" s="150">
        <f>'入力ｼｰﾄ（記録会用）'!F182</f>
      </c>
      <c r="M79" s="173">
        <f>'入力ｼｰﾄ（記録会用）'!G182</f>
      </c>
      <c r="N79" s="150">
        <f>'入力ｼｰﾄ（記録会用）'!I182</f>
      </c>
      <c r="O79" s="151">
        <f>'入力ｼｰﾄ（記録会用）'!J182</f>
      </c>
    </row>
    <row r="80" spans="1:15" ht="18" customHeight="1">
      <c r="A80" s="156" t="s">
        <v>125</v>
      </c>
      <c r="B80" s="149">
        <v>6</v>
      </c>
      <c r="C80" s="150">
        <f>IF('入力ｼｰﾄ（記録会用）'!E81="","",'入力ｼｰﾄ（記録会用）'!E81)</f>
      </c>
      <c r="D80" s="150">
        <f>'入力ｼｰﾄ（記録会用）'!F81</f>
      </c>
      <c r="E80" s="173">
        <f>'入力ｼｰﾄ（記録会用）'!G81</f>
      </c>
      <c r="F80" s="150">
        <f>'入力ｼｰﾄ（記録会用）'!I81</f>
      </c>
      <c r="G80" s="151">
        <f>'入力ｼｰﾄ（記録会用）'!J81</f>
      </c>
      <c r="I80" s="152"/>
      <c r="J80" s="153" t="s">
        <v>5</v>
      </c>
      <c r="K80" s="153">
        <f>IF('入力ｼｰﾄ（記録会用）'!E183="","",'入力ｼｰﾄ（記録会用）'!E183)</f>
      </c>
      <c r="L80" s="153">
        <f>'入力ｼｰﾄ（記録会用）'!F183</f>
      </c>
      <c r="M80" s="174">
        <f>'入力ｼｰﾄ（記録会用）'!G183</f>
      </c>
      <c r="N80" s="153">
        <f>'入力ｼｰﾄ（記録会用）'!I183</f>
      </c>
      <c r="O80" s="154">
        <f>'入力ｼｰﾄ（記録会用）'!J183</f>
      </c>
    </row>
    <row r="81" spans="1:15" ht="18" customHeight="1">
      <c r="A81" s="156" t="s">
        <v>125</v>
      </c>
      <c r="B81" s="149">
        <v>7</v>
      </c>
      <c r="C81" s="150">
        <f>IF('入力ｼｰﾄ（記録会用）'!E82="","",'入力ｼｰﾄ（記録会用）'!E82)</f>
      </c>
      <c r="D81" s="150">
        <f>'入力ｼｰﾄ（記録会用）'!F82</f>
      </c>
      <c r="E81" s="173">
        <f>'入力ｼｰﾄ（記録会用）'!G82</f>
      </c>
      <c r="F81" s="150">
        <f>'入力ｼｰﾄ（記録会用）'!I82</f>
      </c>
      <c r="G81" s="151">
        <f>'入力ｼｰﾄ（記録会用）'!J82</f>
      </c>
      <c r="I81" s="156"/>
      <c r="J81" s="159" t="s">
        <v>108</v>
      </c>
      <c r="K81" s="146">
        <f>IF('入力ｼｰﾄ（記録会用）'!E184="","",'入力ｼｰﾄ（記録会用）'!E184)</f>
      </c>
      <c r="L81" s="146">
        <f>'入力ｼｰﾄ（記録会用）'!F184</f>
      </c>
      <c r="M81" s="172">
        <f>'入力ｼｰﾄ（記録会用）'!G184</f>
      </c>
      <c r="N81" s="146">
        <f>'入力ｼｰﾄ（記録会用）'!I184</f>
      </c>
      <c r="O81" s="132">
        <f>'入力ｼｰﾄ（記録会用）'!J184</f>
      </c>
    </row>
    <row r="82" spans="1:15" ht="18" customHeight="1">
      <c r="A82" s="156" t="s">
        <v>125</v>
      </c>
      <c r="B82" s="149">
        <v>8</v>
      </c>
      <c r="C82" s="150">
        <f>IF('入力ｼｰﾄ（記録会用）'!E83="","",'入力ｼｰﾄ（記録会用）'!E83)</f>
      </c>
      <c r="D82" s="150">
        <f>'入力ｼｰﾄ（記録会用）'!F83</f>
      </c>
      <c r="E82" s="173">
        <f>'入力ｼｰﾄ（記録会用）'!G83</f>
      </c>
      <c r="F82" s="150">
        <f>'入力ｼｰﾄ（記録会用）'!I83</f>
      </c>
      <c r="G82" s="151">
        <f>'入力ｼｰﾄ（記録会用）'!J83</f>
      </c>
      <c r="I82" s="160" t="s">
        <v>30</v>
      </c>
      <c r="J82" s="150" t="s">
        <v>110</v>
      </c>
      <c r="K82" s="150">
        <f>IF('入力ｼｰﾄ（記録会用）'!E185="","",'入力ｼｰﾄ（記録会用）'!E185)</f>
      </c>
      <c r="L82" s="150">
        <f>'入力ｼｰﾄ（記録会用）'!F185</f>
      </c>
      <c r="M82" s="173">
        <f>'入力ｼｰﾄ（記録会用）'!G185</f>
      </c>
      <c r="N82" s="150">
        <f>'入力ｼｰﾄ（記録会用）'!I185</f>
      </c>
      <c r="O82" s="151">
        <f>'入力ｼｰﾄ（記録会用）'!J185</f>
      </c>
    </row>
    <row r="83" spans="1:15" ht="18" customHeight="1">
      <c r="A83" s="156" t="s">
        <v>123</v>
      </c>
      <c r="B83" s="149">
        <v>9</v>
      </c>
      <c r="C83" s="150">
        <f>IF('入力ｼｰﾄ（記録会用）'!E84="","",'入力ｼｰﾄ（記録会用）'!E84)</f>
      </c>
      <c r="D83" s="150">
        <f>'入力ｼｰﾄ（記録会用）'!F84</f>
      </c>
      <c r="E83" s="173">
        <f>'入力ｼｰﾄ（記録会用）'!G84</f>
      </c>
      <c r="F83" s="150">
        <f>'入力ｼｰﾄ（記録会用）'!I84</f>
      </c>
      <c r="G83" s="151">
        <f>'入力ｼｰﾄ（記録会用）'!J84</f>
      </c>
      <c r="I83" s="156" t="s">
        <v>111</v>
      </c>
      <c r="J83" s="150" t="s">
        <v>112</v>
      </c>
      <c r="K83" s="150">
        <f>IF('入力ｼｰﾄ（記録会用）'!E186="","",'入力ｼｰﾄ（記録会用）'!E186)</f>
      </c>
      <c r="L83" s="150">
        <f>'入力ｼｰﾄ（記録会用）'!F186</f>
      </c>
      <c r="M83" s="173">
        <f>'入力ｼｰﾄ（記録会用）'!G186</f>
      </c>
      <c r="N83" s="150">
        <f>'入力ｼｰﾄ（記録会用）'!I186</f>
      </c>
      <c r="O83" s="151">
        <f>'入力ｼｰﾄ（記録会用）'!J186</f>
      </c>
    </row>
    <row r="84" spans="1:15" ht="18" customHeight="1">
      <c r="A84" s="152" t="s">
        <v>123</v>
      </c>
      <c r="B84" s="165">
        <v>10</v>
      </c>
      <c r="C84" s="153">
        <f>IF('入力ｼｰﾄ（記録会用）'!E85="","",'入力ｼｰﾄ（記録会用）'!E85)</f>
      </c>
      <c r="D84" s="153">
        <f>'入力ｼｰﾄ（記録会用）'!F85</f>
      </c>
      <c r="E84" s="174">
        <f>'入力ｼｰﾄ（記録会用）'!G85</f>
      </c>
      <c r="F84" s="153">
        <f>'入力ｼｰﾄ（記録会用）'!I85</f>
      </c>
      <c r="G84" s="154">
        <f>'入力ｼｰﾄ（記録会用）'!J85</f>
      </c>
      <c r="I84" s="156"/>
      <c r="J84" s="150" t="s">
        <v>113</v>
      </c>
      <c r="K84" s="150">
        <f>IF('入力ｼｰﾄ（記録会用）'!E187="","",'入力ｼｰﾄ（記録会用）'!E187)</f>
      </c>
      <c r="L84" s="150">
        <f>'入力ｼｰﾄ（記録会用）'!F187</f>
      </c>
      <c r="M84" s="173">
        <f>'入力ｼｰﾄ（記録会用）'!G187</f>
      </c>
      <c r="N84" s="150">
        <f>'入力ｼｰﾄ（記録会用）'!I187</f>
      </c>
      <c r="O84" s="151">
        <f>'入力ｼｰﾄ（記録会用）'!J187</f>
      </c>
    </row>
    <row r="85" spans="1:15" ht="18" customHeight="1">
      <c r="A85" s="156" t="s">
        <v>126</v>
      </c>
      <c r="B85" s="147">
        <v>1</v>
      </c>
      <c r="C85" s="146">
        <f>IF('入力ｼｰﾄ（記録会用）'!E86="","",'入力ｼｰﾄ（記録会用）'!E86)</f>
      </c>
      <c r="D85" s="146">
        <f>'入力ｼｰﾄ（記録会用）'!F86</f>
      </c>
      <c r="E85" s="172">
        <f>'入力ｼｰﾄ（記録会用）'!G86</f>
      </c>
      <c r="F85" s="146">
        <f>'入力ｼｰﾄ（記録会用）'!I86</f>
      </c>
      <c r="G85" s="132">
        <f>'入力ｼｰﾄ（記録会用）'!J86</f>
      </c>
      <c r="I85" s="156"/>
      <c r="J85" s="150" t="s">
        <v>5</v>
      </c>
      <c r="K85" s="150">
        <f>IF('入力ｼｰﾄ（記録会用）'!E188="","",'入力ｼｰﾄ（記録会用）'!E188)</f>
      </c>
      <c r="L85" s="150">
        <f>'入力ｼｰﾄ（記録会用）'!F188</f>
      </c>
      <c r="M85" s="173">
        <f>'入力ｼｰﾄ（記録会用）'!G188</f>
      </c>
      <c r="N85" s="150">
        <f>'入力ｼｰﾄ（記録会用）'!I188</f>
      </c>
      <c r="O85" s="151">
        <f>'入力ｼｰﾄ（記録会用）'!J188</f>
      </c>
    </row>
    <row r="86" spans="1:15" ht="18" customHeight="1">
      <c r="A86" s="156" t="s">
        <v>127</v>
      </c>
      <c r="B86" s="149">
        <v>2</v>
      </c>
      <c r="C86" s="150">
        <f>IF('入力ｼｰﾄ（記録会用）'!E87="","",'入力ｼｰﾄ（記録会用）'!E87)</f>
      </c>
      <c r="D86" s="150">
        <f>'入力ｼｰﾄ（記録会用）'!F87</f>
      </c>
      <c r="E86" s="173">
        <f>'入力ｼｰﾄ（記録会用）'!G87</f>
      </c>
      <c r="F86" s="150">
        <f>'入力ｼｰﾄ（記録会用）'!I87</f>
      </c>
      <c r="G86" s="151">
        <f>'入力ｼｰﾄ（記録会用）'!J87</f>
      </c>
      <c r="I86" s="152"/>
      <c r="J86" s="153" t="s">
        <v>5</v>
      </c>
      <c r="K86" s="153">
        <f>IF('入力ｼｰﾄ（記録会用）'!E189="","",'入力ｼｰﾄ（記録会用）'!E189)</f>
      </c>
      <c r="L86" s="153">
        <f>'入力ｼｰﾄ（記録会用）'!F189</f>
      </c>
      <c r="M86" s="174">
        <f>'入力ｼｰﾄ（記録会用）'!G189</f>
      </c>
      <c r="N86" s="153">
        <f>'入力ｼｰﾄ（記録会用）'!I189</f>
      </c>
      <c r="O86" s="154">
        <f>'入力ｼｰﾄ（記録会用）'!J189</f>
      </c>
    </row>
    <row r="87" spans="1:7" ht="18" customHeight="1">
      <c r="A87" s="156" t="s">
        <v>127</v>
      </c>
      <c r="B87" s="149">
        <v>3</v>
      </c>
      <c r="C87" s="150">
        <f>IF('入力ｼｰﾄ（記録会用）'!E88="","",'入力ｼｰﾄ（記録会用）'!E88)</f>
      </c>
      <c r="D87" s="150">
        <f>'入力ｼｰﾄ（記録会用）'!F88</f>
      </c>
      <c r="E87" s="173">
        <f>'入力ｼｰﾄ（記録会用）'!G88</f>
      </c>
      <c r="F87" s="150">
        <f>'入力ｼｰﾄ（記録会用）'!I88</f>
      </c>
      <c r="G87" s="151">
        <f>'入力ｼｰﾄ（記録会用）'!J88</f>
      </c>
    </row>
    <row r="88" spans="1:7" ht="18" customHeight="1">
      <c r="A88" s="156" t="s">
        <v>127</v>
      </c>
      <c r="B88" s="149">
        <v>4</v>
      </c>
      <c r="C88" s="150">
        <f>IF('入力ｼｰﾄ（記録会用）'!E89="","",'入力ｼｰﾄ（記録会用）'!E89)</f>
      </c>
      <c r="D88" s="150">
        <f>'入力ｼｰﾄ（記録会用）'!F89</f>
      </c>
      <c r="E88" s="173">
        <f>'入力ｼｰﾄ（記録会用）'!G89</f>
      </c>
      <c r="F88" s="150">
        <f>'入力ｼｰﾄ（記録会用）'!I89</f>
      </c>
      <c r="G88" s="151">
        <f>'入力ｼｰﾄ（記録会用）'!J89</f>
      </c>
    </row>
    <row r="89" spans="1:14" ht="18" customHeight="1">
      <c r="A89" s="156" t="s">
        <v>127</v>
      </c>
      <c r="B89" s="149">
        <v>5</v>
      </c>
      <c r="C89" s="150">
        <f>IF('入力ｼｰﾄ（記録会用）'!E90="","",'入力ｼｰﾄ（記録会用）'!E90)</f>
      </c>
      <c r="D89" s="150">
        <f>'入力ｼｰﾄ（記録会用）'!F90</f>
      </c>
      <c r="E89" s="173">
        <f>'入力ｼｰﾄ（記録会用）'!G90</f>
      </c>
      <c r="F89" s="150">
        <f>'入力ｼｰﾄ（記録会用）'!I90</f>
      </c>
      <c r="G89" s="151">
        <f>'入力ｼｰﾄ（記録会用）'!J90</f>
      </c>
      <c r="I89" s="161"/>
      <c r="J89" s="161"/>
      <c r="K89" s="161"/>
      <c r="L89" s="161"/>
      <c r="M89" s="175"/>
      <c r="N89" s="161"/>
    </row>
    <row r="90" spans="1:14" ht="18" customHeight="1">
      <c r="A90" s="156" t="s">
        <v>127</v>
      </c>
      <c r="B90" s="149">
        <v>6</v>
      </c>
      <c r="C90" s="150">
        <f>IF('入力ｼｰﾄ（記録会用）'!E91="","",'入力ｼｰﾄ（記録会用）'!E91)</f>
      </c>
      <c r="D90" s="150">
        <f>'入力ｼｰﾄ（記録会用）'!F91</f>
      </c>
      <c r="E90" s="173">
        <f>'入力ｼｰﾄ（記録会用）'!G91</f>
      </c>
      <c r="F90" s="150">
        <f>'入力ｼｰﾄ（記録会用）'!I91</f>
      </c>
      <c r="G90" s="151">
        <f>'入力ｼｰﾄ（記録会用）'!J91</f>
      </c>
      <c r="I90" s="163"/>
      <c r="J90" s="163"/>
      <c r="K90" s="161"/>
      <c r="L90" s="161"/>
      <c r="M90" s="175"/>
      <c r="N90" s="169"/>
    </row>
    <row r="91" spans="1:14" ht="18" customHeight="1">
      <c r="A91" s="156" t="s">
        <v>127</v>
      </c>
      <c r="B91" s="149">
        <v>7</v>
      </c>
      <c r="C91" s="150">
        <f>IF('入力ｼｰﾄ（記録会用）'!E92="","",'入力ｼｰﾄ（記録会用）'!E92)</f>
      </c>
      <c r="D91" s="150">
        <f>'入力ｼｰﾄ（記録会用）'!F92</f>
      </c>
      <c r="E91" s="173">
        <f>'入力ｼｰﾄ（記録会用）'!G92</f>
      </c>
      <c r="F91" s="150">
        <f>'入力ｼｰﾄ（記録会用）'!I92</f>
      </c>
      <c r="G91" s="151">
        <f>'入力ｼｰﾄ（記録会用）'!J92</f>
      </c>
      <c r="I91" s="161"/>
      <c r="J91" s="161"/>
      <c r="K91" s="161"/>
      <c r="L91" s="161"/>
      <c r="M91" s="175"/>
      <c r="N91" s="161"/>
    </row>
    <row r="92" spans="1:14" ht="18" customHeight="1">
      <c r="A92" s="156" t="s">
        <v>127</v>
      </c>
      <c r="B92" s="149">
        <v>8</v>
      </c>
      <c r="C92" s="150">
        <f>IF('入力ｼｰﾄ（記録会用）'!E93="","",'入力ｼｰﾄ（記録会用）'!E93)</f>
      </c>
      <c r="D92" s="150">
        <f>'入力ｼｰﾄ（記録会用）'!F93</f>
      </c>
      <c r="E92" s="173">
        <f>'入力ｼｰﾄ（記録会用）'!G93</f>
      </c>
      <c r="F92" s="150">
        <f>'入力ｼｰﾄ（記録会用）'!I93</f>
      </c>
      <c r="G92" s="151">
        <f>'入力ｼｰﾄ（記録会用）'!J93</f>
      </c>
      <c r="I92" s="161"/>
      <c r="J92" s="161"/>
      <c r="K92" s="161"/>
      <c r="L92" s="161"/>
      <c r="M92" s="175"/>
      <c r="N92" s="161"/>
    </row>
    <row r="93" spans="1:14" ht="18" customHeight="1">
      <c r="A93" s="156" t="s">
        <v>127</v>
      </c>
      <c r="B93" s="149">
        <v>9</v>
      </c>
      <c r="C93" s="150">
        <f>IF('入力ｼｰﾄ（記録会用）'!E94="","",'入力ｼｰﾄ（記録会用）'!E94)</f>
      </c>
      <c r="D93" s="150">
        <f>'入力ｼｰﾄ（記録会用）'!F94</f>
      </c>
      <c r="E93" s="173">
        <f>'入力ｼｰﾄ（記録会用）'!G94</f>
      </c>
      <c r="F93" s="150">
        <f>'入力ｼｰﾄ（記録会用）'!I94</f>
      </c>
      <c r="G93" s="151">
        <f>'入力ｼｰﾄ（記録会用）'!J94</f>
      </c>
      <c r="I93" s="161"/>
      <c r="J93" s="161"/>
      <c r="K93" s="161"/>
      <c r="L93" s="161"/>
      <c r="M93" s="175"/>
      <c r="N93" s="161"/>
    </row>
    <row r="94" spans="1:14" ht="18" customHeight="1">
      <c r="A94" s="152" t="s">
        <v>127</v>
      </c>
      <c r="B94" s="165">
        <v>10</v>
      </c>
      <c r="C94" s="153">
        <f>IF('入力ｼｰﾄ（記録会用）'!E95="","",'入力ｼｰﾄ（記録会用）'!E95)</f>
      </c>
      <c r="D94" s="153">
        <f>'入力ｼｰﾄ（記録会用）'!F95</f>
      </c>
      <c r="E94" s="174">
        <f>'入力ｼｰﾄ（記録会用）'!G95</f>
      </c>
      <c r="F94" s="153">
        <f>'入力ｼｰﾄ（記録会用）'!I95</f>
      </c>
      <c r="G94" s="154">
        <f>'入力ｼｰﾄ（記録会用）'!J95</f>
      </c>
      <c r="I94" s="161"/>
      <c r="J94" s="161"/>
      <c r="N94" s="161"/>
    </row>
    <row r="95" spans="1:14" ht="18" customHeight="1">
      <c r="A95" s="156"/>
      <c r="B95" s="159" t="s">
        <v>108</v>
      </c>
      <c r="C95" s="146">
        <f>IF('入力ｼｰﾄ（記録会用）'!E96="","",'入力ｼｰﾄ（記録会用）'!E96)</f>
      </c>
      <c r="D95" s="146">
        <f>'入力ｼｰﾄ（記録会用）'!F96</f>
      </c>
      <c r="E95" s="172">
        <f>'入力ｼｰﾄ（記録会用）'!G96</f>
      </c>
      <c r="F95" s="146">
        <f>'入力ｼｰﾄ（記録会用）'!I96</f>
      </c>
      <c r="G95" s="132">
        <f>'入力ｼｰﾄ（記録会用）'!J96</f>
      </c>
      <c r="I95" s="161"/>
      <c r="J95" s="161"/>
      <c r="N95" s="161"/>
    </row>
    <row r="96" spans="1:7" ht="18" customHeight="1">
      <c r="A96" s="156"/>
      <c r="B96" s="150" t="s">
        <v>109</v>
      </c>
      <c r="C96" s="150">
        <f>IF('入力ｼｰﾄ（記録会用）'!E97="","",'入力ｼｰﾄ（記録会用）'!E97)</f>
      </c>
      <c r="D96" s="150">
        <f>'入力ｼｰﾄ（記録会用）'!F97</f>
      </c>
      <c r="E96" s="173">
        <f>'入力ｼｰﾄ（記録会用）'!G97</f>
      </c>
      <c r="F96" s="150">
        <f>'入力ｼｰﾄ（記録会用）'!I97</f>
      </c>
      <c r="G96" s="151">
        <f>'入力ｼｰﾄ（記録会用）'!J97</f>
      </c>
    </row>
    <row r="97" spans="1:7" ht="18" customHeight="1">
      <c r="A97" s="156" t="s">
        <v>104</v>
      </c>
      <c r="B97" s="150" t="s">
        <v>105</v>
      </c>
      <c r="C97" s="150">
        <f>IF('入力ｼｰﾄ（記録会用）'!E98="","",'入力ｼｰﾄ（記録会用）'!E98)</f>
      </c>
      <c r="D97" s="150">
        <f>'入力ｼｰﾄ（記録会用）'!F98</f>
      </c>
      <c r="E97" s="173">
        <f>'入力ｼｰﾄ（記録会用）'!G98</f>
      </c>
      <c r="F97" s="150">
        <f>'入力ｼｰﾄ（記録会用）'!I98</f>
      </c>
      <c r="G97" s="151">
        <f>'入力ｼｰﾄ（記録会用）'!J98</f>
      </c>
    </row>
    <row r="98" spans="1:7" ht="18" customHeight="1">
      <c r="A98" s="156"/>
      <c r="B98" s="150" t="s">
        <v>117</v>
      </c>
      <c r="C98" s="150">
        <f>IF('入力ｼｰﾄ（記録会用）'!E99="","",'入力ｼｰﾄ（記録会用）'!E99)</f>
      </c>
      <c r="D98" s="150">
        <f>'入力ｼｰﾄ（記録会用）'!F99</f>
      </c>
      <c r="E98" s="173">
        <f>'入力ｼｰﾄ（記録会用）'!G99</f>
      </c>
      <c r="F98" s="150">
        <f>'入力ｼｰﾄ（記録会用）'!I99</f>
      </c>
      <c r="G98" s="151">
        <f>'入力ｼｰﾄ（記録会用）'!J99</f>
      </c>
    </row>
    <row r="99" spans="1:7" ht="18" customHeight="1">
      <c r="A99" s="156"/>
      <c r="B99" s="150" t="s">
        <v>5</v>
      </c>
      <c r="C99" s="150">
        <f>IF('入力ｼｰﾄ（記録会用）'!E100="","",'入力ｼｰﾄ（記録会用）'!E100)</f>
      </c>
      <c r="D99" s="150">
        <f>'入力ｼｰﾄ（記録会用）'!F100</f>
      </c>
      <c r="E99" s="173">
        <f>'入力ｼｰﾄ（記録会用）'!G100</f>
      </c>
      <c r="F99" s="150">
        <f>'入力ｼｰﾄ（記録会用）'!I100</f>
      </c>
      <c r="G99" s="151">
        <f>'入力ｼｰﾄ（記録会用）'!J100</f>
      </c>
    </row>
    <row r="100" spans="1:7" ht="18" customHeight="1">
      <c r="A100" s="152"/>
      <c r="B100" s="153" t="s">
        <v>5</v>
      </c>
      <c r="C100" s="153">
        <f>IF('入力ｼｰﾄ（記録会用）'!E101="","",'入力ｼｰﾄ（記録会用）'!E101)</f>
      </c>
      <c r="D100" s="153">
        <f>'入力ｼｰﾄ（記録会用）'!F101</f>
      </c>
      <c r="E100" s="174">
        <f>'入力ｼｰﾄ（記録会用）'!G101</f>
      </c>
      <c r="F100" s="153">
        <f>'入力ｼｰﾄ（記録会用）'!I101</f>
      </c>
      <c r="G100" s="154">
        <f>'入力ｼｰﾄ（記録会用）'!J101</f>
      </c>
    </row>
    <row r="101" spans="1:13" ht="18" customHeight="1">
      <c r="A101" s="156"/>
      <c r="B101" s="159" t="s">
        <v>108</v>
      </c>
      <c r="C101" s="146">
        <f>IF('入力ｼｰﾄ（記録会用）'!E102="","",'入力ｼｰﾄ（記録会用）'!E102)</f>
      </c>
      <c r="D101" s="146">
        <f>'入力ｼｰﾄ（記録会用）'!F102</f>
      </c>
      <c r="E101" s="172">
        <f>'入力ｼｰﾄ（記録会用）'!G102</f>
      </c>
      <c r="F101" s="146">
        <f>'入力ｼｰﾄ（記録会用）'!I102</f>
      </c>
      <c r="G101" s="132">
        <f>'入力ｼｰﾄ（記録会用）'!J102</f>
      </c>
      <c r="I101" s="136" t="s">
        <v>19</v>
      </c>
      <c r="J101" s="237">
        <f>'入力ｼｰﾄ（代表用）'!E105</f>
        <v>0</v>
      </c>
      <c r="K101" s="237"/>
      <c r="L101" s="237"/>
      <c r="M101" s="176"/>
    </row>
    <row r="102" spans="1:8" ht="18" customHeight="1">
      <c r="A102" s="160" t="s">
        <v>30</v>
      </c>
      <c r="B102" s="150" t="s">
        <v>110</v>
      </c>
      <c r="C102" s="150">
        <f>IF('入力ｼｰﾄ（記録会用）'!E103="","",'入力ｼｰﾄ（記録会用）'!E103)</f>
      </c>
      <c r="D102" s="150">
        <f>'入力ｼｰﾄ（記録会用）'!F103</f>
      </c>
      <c r="E102" s="173">
        <f>'入力ｼｰﾄ（記録会用）'!G103</f>
      </c>
      <c r="F102" s="150">
        <f>'入力ｼｰﾄ（記録会用）'!I103</f>
      </c>
      <c r="G102" s="151">
        <f>'入力ｼｰﾄ（記録会用）'!J103</f>
      </c>
      <c r="H102" s="161"/>
    </row>
    <row r="103" spans="1:8" ht="18" customHeight="1">
      <c r="A103" s="156" t="s">
        <v>111</v>
      </c>
      <c r="B103" s="150" t="s">
        <v>112</v>
      </c>
      <c r="C103" s="150">
        <f>IF('入力ｼｰﾄ（記録会用）'!E104="","",'入力ｼｰﾄ（記録会用）'!E104)</f>
      </c>
      <c r="D103" s="150">
        <f>'入力ｼｰﾄ（記録会用）'!F104</f>
      </c>
      <c r="E103" s="173">
        <f>'入力ｼｰﾄ（記録会用）'!G104</f>
      </c>
      <c r="F103" s="150">
        <f>'入力ｼｰﾄ（記録会用）'!I104</f>
      </c>
      <c r="G103" s="151">
        <f>'入力ｼｰﾄ（記録会用）'!J104</f>
      </c>
      <c r="H103" s="162"/>
    </row>
    <row r="104" spans="1:8" ht="18" customHeight="1">
      <c r="A104" s="156"/>
      <c r="B104" s="150" t="s">
        <v>113</v>
      </c>
      <c r="C104" s="150">
        <f>IF('入力ｼｰﾄ（記録会用）'!E105="","",'入力ｼｰﾄ（記録会用）'!E105)</f>
      </c>
      <c r="D104" s="150">
        <f>'入力ｼｰﾄ（記録会用）'!F105</f>
      </c>
      <c r="E104" s="173">
        <f>'入力ｼｰﾄ（記録会用）'!G105</f>
      </c>
      <c r="F104" s="150">
        <f>'入力ｼｰﾄ（記録会用）'!I105</f>
      </c>
      <c r="G104" s="151">
        <f>'入力ｼｰﾄ（記録会用）'!J105</f>
      </c>
      <c r="H104" s="161"/>
    </row>
    <row r="105" spans="1:8" ht="18" customHeight="1">
      <c r="A105" s="156"/>
      <c r="B105" s="150" t="s">
        <v>5</v>
      </c>
      <c r="C105" s="150">
        <f>IF('入力ｼｰﾄ（記録会用）'!E106="","",'入力ｼｰﾄ（記録会用）'!E106)</f>
      </c>
      <c r="D105" s="150">
        <f>'入力ｼｰﾄ（記録会用）'!F106</f>
      </c>
      <c r="E105" s="173">
        <f>'入力ｼｰﾄ（記録会用）'!G106</f>
      </c>
      <c r="F105" s="150">
        <f>'入力ｼｰﾄ（記録会用）'!I106</f>
      </c>
      <c r="G105" s="151">
        <f>'入力ｼｰﾄ（記録会用）'!J106</f>
      </c>
      <c r="H105" s="161"/>
    </row>
    <row r="106" spans="1:8" ht="18" customHeight="1">
      <c r="A106" s="152"/>
      <c r="B106" s="153" t="s">
        <v>5</v>
      </c>
      <c r="C106" s="153">
        <f>IF('入力ｼｰﾄ（記録会用）'!E107="","",'入力ｼｰﾄ（記録会用）'!E107)</f>
      </c>
      <c r="D106" s="153">
        <f>'入力ｼｰﾄ（記録会用）'!F107</f>
      </c>
      <c r="E106" s="174">
        <f>'入力ｼｰﾄ（記録会用）'!G107</f>
      </c>
      <c r="F106" s="153">
        <f>'入力ｼｰﾄ（記録会用）'!I107</f>
      </c>
      <c r="G106" s="154">
        <f>'入力ｼｰﾄ（記録会用）'!J107</f>
      </c>
      <c r="H106" s="161"/>
    </row>
    <row r="107" ht="18" customHeight="1">
      <c r="H107" s="161"/>
    </row>
    <row r="109" spans="1:6" ht="18" customHeight="1">
      <c r="A109" s="161"/>
      <c r="C109" s="161"/>
      <c r="F109" s="161"/>
    </row>
    <row r="110" spans="1:6" ht="18" customHeight="1">
      <c r="A110" s="161"/>
      <c r="C110" s="161"/>
      <c r="F110" s="161"/>
    </row>
    <row r="111" spans="1:6" ht="18" customHeight="1">
      <c r="A111" s="161"/>
      <c r="C111" s="161"/>
      <c r="F111" s="161"/>
    </row>
    <row r="112" spans="1:6" ht="18" customHeight="1">
      <c r="A112" s="161"/>
      <c r="C112" s="161"/>
      <c r="F112" s="161"/>
    </row>
    <row r="113" spans="1:6" ht="18" customHeight="1">
      <c r="A113" s="161"/>
      <c r="C113" s="161"/>
      <c r="F113" s="161"/>
    </row>
    <row r="114" spans="1:6" ht="18" customHeight="1">
      <c r="A114" s="161"/>
      <c r="C114" s="161"/>
      <c r="F114" s="161"/>
    </row>
    <row r="115" spans="1:6" ht="18" customHeight="1">
      <c r="A115" s="161"/>
      <c r="C115" s="161"/>
      <c r="F115" s="161"/>
    </row>
    <row r="116" spans="1:6" ht="18" customHeight="1">
      <c r="A116" s="161"/>
      <c r="C116" s="161"/>
      <c r="F116" s="161"/>
    </row>
    <row r="117" spans="1:6" ht="18" customHeight="1">
      <c r="A117" s="161"/>
      <c r="C117" s="161"/>
      <c r="F117" s="161"/>
    </row>
    <row r="118" spans="1:6" ht="18" customHeight="1">
      <c r="A118" s="161"/>
      <c r="C118" s="161"/>
      <c r="F118" s="161"/>
    </row>
  </sheetData>
  <sheetProtection/>
  <mergeCells count="4">
    <mergeCell ref="A2:N2"/>
    <mergeCell ref="J101:L101"/>
    <mergeCell ref="B4:C4"/>
    <mergeCell ref="J4:K4"/>
  </mergeCells>
  <printOptions horizontalCentered="1"/>
  <pageMargins left="0.3937007874015748" right="0.3937007874015748" top="0.3937007874015748" bottom="0.3937007874015748" header="0.5511811023622047" footer="0.2755905511811024"/>
  <pageSetup horizontalDpi="360" verticalDpi="360" orientation="portrait" paperSize="9" scale="85" r:id="rId1"/>
  <headerFooter alignWithMargins="0">
    <oddHeader>&amp;R&amp;"ＭＳ Ｐ明朝,標準"&amp;12Ｐ．&amp;P</oddHeader>
  </headerFooter>
  <rowBreaks count="1" manualBreakCount="1"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和彦</dc:creator>
  <cp:keywords/>
  <dc:description/>
  <cp:lastModifiedBy>Windows ユーザー</cp:lastModifiedBy>
  <cp:lastPrinted>2022-09-04T22:00:31Z</cp:lastPrinted>
  <dcterms:created xsi:type="dcterms:W3CDTF">2000-03-31T08:25:13Z</dcterms:created>
  <dcterms:modified xsi:type="dcterms:W3CDTF">2023-08-08T01:01:56Z</dcterms:modified>
  <cp:category/>
  <cp:version/>
  <cp:contentType/>
  <cp:contentStatus/>
</cp:coreProperties>
</file>